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96" windowWidth="17712" windowHeight="6696"/>
  </bookViews>
  <sheets>
    <sheet name="Feuil1" sheetId="1" r:id="rId1"/>
    <sheet name="Feuil2" sheetId="2" r:id="rId2"/>
    <sheet name="Feuil3" sheetId="3" r:id="rId3"/>
  </sheets>
  <calcPr calcId="125725"/>
</workbook>
</file>

<file path=xl/calcChain.xml><?xml version="1.0" encoding="utf-8"?>
<calcChain xmlns="http://schemas.openxmlformats.org/spreadsheetml/2006/main">
  <c r="C187" i="1"/>
  <c r="C184"/>
  <c r="C89"/>
  <c r="C86"/>
  <c r="C85"/>
  <c r="C83"/>
  <c r="C81"/>
  <c r="C9"/>
  <c r="C7"/>
  <c r="C6"/>
  <c r="E208"/>
  <c r="D208"/>
  <c r="C91"/>
  <c r="C8"/>
  <c r="C82"/>
  <c r="E111"/>
  <c r="D111"/>
  <c r="E109"/>
  <c r="D109"/>
  <c r="E30"/>
  <c r="D30"/>
  <c r="C10"/>
  <c r="E36"/>
  <c r="D36"/>
  <c r="E206"/>
  <c r="D206"/>
  <c r="E108"/>
  <c r="D108"/>
  <c r="E107"/>
  <c r="D107"/>
  <c r="E27"/>
  <c r="D27"/>
  <c r="E16"/>
  <c r="D16"/>
  <c r="E35"/>
  <c r="D35"/>
  <c r="E25"/>
  <c r="D25"/>
  <c r="E24"/>
  <c r="D24"/>
  <c r="E204"/>
  <c r="D204"/>
  <c r="E102"/>
  <c r="D102"/>
  <c r="E9"/>
  <c r="D9"/>
  <c r="E11"/>
  <c r="D11"/>
  <c r="E93"/>
  <c r="D93"/>
  <c r="E94"/>
  <c r="D94"/>
  <c r="E189"/>
  <c r="D189"/>
  <c r="E82"/>
  <c r="D82"/>
  <c r="E184"/>
  <c r="D184"/>
  <c r="E194"/>
  <c r="D194"/>
  <c r="E203"/>
  <c r="D203"/>
  <c r="E190"/>
  <c r="D190"/>
  <c r="E29"/>
  <c r="D29"/>
  <c r="E185"/>
  <c r="D185"/>
  <c r="E95"/>
  <c r="D95"/>
  <c r="E100"/>
  <c r="D100"/>
  <c r="E28"/>
  <c r="D28"/>
  <c r="E207"/>
  <c r="D207"/>
  <c r="E88"/>
  <c r="D88"/>
  <c r="E33"/>
  <c r="D33"/>
  <c r="E38"/>
  <c r="D38"/>
  <c r="E113"/>
  <c r="D113"/>
  <c r="E200"/>
  <c r="D200"/>
  <c r="E86"/>
  <c r="D86"/>
  <c r="E110"/>
  <c r="D110"/>
  <c r="E81"/>
  <c r="D81"/>
  <c r="E115"/>
  <c r="D115"/>
  <c r="E87"/>
  <c r="D87"/>
  <c r="E103"/>
  <c r="D103"/>
  <c r="E106"/>
  <c r="D106"/>
  <c r="E104"/>
  <c r="D104"/>
  <c r="E99"/>
  <c r="D99"/>
  <c r="E201"/>
  <c r="D201"/>
  <c r="E195"/>
  <c r="D195"/>
  <c r="E7"/>
  <c r="D7"/>
  <c r="E32"/>
  <c r="D32"/>
  <c r="E205"/>
  <c r="D205"/>
  <c r="E196"/>
  <c r="D196"/>
  <c r="E193"/>
  <c r="D193"/>
  <c r="E188"/>
  <c r="D188"/>
  <c r="E15"/>
  <c r="D15"/>
  <c r="E85"/>
  <c r="D85"/>
  <c r="E105"/>
  <c r="D105"/>
  <c r="E14"/>
  <c r="D14"/>
  <c r="E37"/>
  <c r="D37"/>
  <c r="E13"/>
  <c r="D13"/>
  <c r="E18"/>
  <c r="D18"/>
  <c r="E83"/>
  <c r="D83"/>
  <c r="E90"/>
  <c r="D90"/>
  <c r="E34"/>
  <c r="D34"/>
  <c r="E17"/>
  <c r="D17"/>
  <c r="E31"/>
  <c r="D31"/>
  <c r="E26"/>
  <c r="D26"/>
  <c r="E98"/>
  <c r="D98"/>
  <c r="E84"/>
  <c r="D22"/>
  <c r="E56"/>
  <c r="D56"/>
  <c r="E55"/>
  <c r="D55"/>
  <c r="E223"/>
  <c r="D223"/>
  <c r="E58"/>
  <c r="D58"/>
  <c r="E59"/>
  <c r="D59"/>
  <c r="E136"/>
  <c r="D136"/>
  <c r="E139"/>
  <c r="D139"/>
  <c r="E134"/>
  <c r="D134"/>
  <c r="E50"/>
  <c r="D50"/>
  <c r="E141"/>
  <c r="D141"/>
  <c r="E140"/>
  <c r="D140"/>
  <c r="E137"/>
  <c r="D137"/>
  <c r="E146"/>
  <c r="D146"/>
  <c r="E214"/>
  <c r="D214"/>
  <c r="E144"/>
  <c r="D144"/>
  <c r="E40"/>
  <c r="D40"/>
  <c r="E211"/>
  <c r="D211"/>
  <c r="E210"/>
  <c r="D210"/>
  <c r="E20"/>
  <c r="D20"/>
  <c r="E145"/>
  <c r="D145"/>
  <c r="E142"/>
  <c r="D142"/>
  <c r="E220"/>
  <c r="D220"/>
  <c r="E192"/>
  <c r="D192"/>
  <c r="E213"/>
  <c r="D213"/>
  <c r="E130"/>
  <c r="D130"/>
  <c r="E119"/>
  <c r="D119"/>
  <c r="E143"/>
  <c r="D143"/>
  <c r="E225"/>
  <c r="D225"/>
  <c r="E135"/>
  <c r="D135"/>
  <c r="E217"/>
  <c r="D217"/>
  <c r="D84"/>
  <c r="E114"/>
  <c r="D114"/>
  <c r="E112"/>
  <c r="D112"/>
  <c r="E46"/>
  <c r="D46"/>
  <c r="E202"/>
  <c r="D202"/>
  <c r="E45"/>
  <c r="D45"/>
  <c r="E212"/>
  <c r="D212"/>
  <c r="E23"/>
  <c r="E163"/>
  <c r="D163"/>
  <c r="E236"/>
  <c r="D236"/>
  <c r="E169"/>
  <c r="D169"/>
  <c r="E53"/>
  <c r="D53"/>
  <c r="E65"/>
  <c r="D65"/>
  <c r="E168"/>
  <c r="D168"/>
  <c r="E167"/>
  <c r="D167"/>
  <c r="E161"/>
  <c r="D161"/>
  <c r="E54"/>
  <c r="D54"/>
  <c r="E230"/>
  <c r="D230"/>
  <c r="E120" l="1"/>
  <c r="D120"/>
  <c r="E63"/>
  <c r="D63"/>
  <c r="E157"/>
  <c r="D157"/>
  <c r="E166"/>
  <c r="D166"/>
  <c r="E231"/>
  <c r="D231"/>
  <c r="E226"/>
  <c r="D226"/>
  <c r="E60"/>
  <c r="D60"/>
  <c r="E152"/>
  <c r="D152"/>
  <c r="E159"/>
  <c r="D159"/>
  <c r="E154"/>
  <c r="D154"/>
  <c r="E234"/>
  <c r="D234"/>
  <c r="E229"/>
  <c r="D229"/>
  <c r="E164"/>
  <c r="D164"/>
  <c r="E89"/>
  <c r="E117"/>
  <c r="E165"/>
  <c r="D165"/>
  <c r="E224" l="1"/>
  <c r="D224"/>
  <c r="E222"/>
  <c r="D222"/>
  <c r="E126"/>
  <c r="D126"/>
  <c r="E52"/>
  <c r="D52"/>
  <c r="E10"/>
  <c r="D10"/>
  <c r="E41"/>
  <c r="D41"/>
  <c r="E44"/>
  <c r="D44"/>
  <c r="E153"/>
  <c r="D153"/>
  <c r="E43"/>
  <c r="D43"/>
  <c r="E199"/>
  <c r="D199"/>
  <c r="E187"/>
  <c r="D187"/>
  <c r="E151"/>
  <c r="D151"/>
  <c r="E92"/>
  <c r="D92"/>
  <c r="E133"/>
  <c r="D133"/>
  <c r="E160"/>
  <c r="D160"/>
  <c r="E233"/>
  <c r="E186"/>
  <c r="E197"/>
  <c r="D186"/>
  <c r="D197"/>
  <c r="E64"/>
  <c r="E51"/>
  <c r="D39"/>
  <c r="D64"/>
  <c r="D51"/>
  <c r="E246"/>
  <c r="E245"/>
  <c r="E244"/>
  <c r="E243"/>
  <c r="E242"/>
  <c r="E241"/>
  <c r="E240"/>
  <c r="E239"/>
  <c r="E238"/>
  <c r="E237"/>
  <c r="E235"/>
  <c r="E198"/>
  <c r="E228"/>
  <c r="E221"/>
  <c r="E218"/>
  <c r="E227"/>
  <c r="E219"/>
  <c r="E232"/>
  <c r="E215"/>
  <c r="E209"/>
  <c r="E191"/>
  <c r="E216"/>
  <c r="E128"/>
  <c r="E162"/>
  <c r="E156"/>
  <c r="E138"/>
  <c r="E101"/>
  <c r="E147"/>
  <c r="E132"/>
  <c r="E125"/>
  <c r="E97"/>
  <c r="E150"/>
  <c r="E122"/>
  <c r="E158"/>
  <c r="E124"/>
  <c r="E149"/>
  <c r="E116"/>
  <c r="E155"/>
  <c r="E129"/>
  <c r="E96"/>
  <c r="E148"/>
  <c r="E131"/>
  <c r="E121"/>
  <c r="E91"/>
  <c r="E127"/>
  <c r="E118"/>
  <c r="E123"/>
  <c r="E78"/>
  <c r="E77"/>
  <c r="E76"/>
  <c r="E75"/>
  <c r="E74"/>
  <c r="E73"/>
  <c r="E72"/>
  <c r="E71"/>
  <c r="E70"/>
  <c r="E69"/>
  <c r="E68"/>
  <c r="E67"/>
  <c r="E47"/>
  <c r="E12"/>
  <c r="E66"/>
  <c r="E39"/>
  <c r="E19"/>
  <c r="E61"/>
  <c r="E42"/>
  <c r="E48"/>
  <c r="E21"/>
  <c r="E62"/>
  <c r="E57"/>
  <c r="E6"/>
  <c r="E49"/>
  <c r="E22"/>
  <c r="E8"/>
  <c r="D244"/>
  <c r="D132"/>
  <c r="D125"/>
  <c r="D148"/>
  <c r="D246"/>
  <c r="D245"/>
  <c r="D243"/>
  <c r="D242"/>
  <c r="D241"/>
  <c r="D240"/>
  <c r="D239"/>
  <c r="D238"/>
  <c r="D221"/>
  <c r="D237"/>
  <c r="D233"/>
  <c r="D235"/>
  <c r="D198"/>
  <c r="D228"/>
  <c r="D218"/>
  <c r="D232"/>
  <c r="D227"/>
  <c r="D219"/>
  <c r="D215"/>
  <c r="D209"/>
  <c r="D191"/>
  <c r="D216"/>
  <c r="D128"/>
  <c r="D162"/>
  <c r="D156"/>
  <c r="D138"/>
  <c r="D101"/>
  <c r="D147"/>
  <c r="D155"/>
  <c r="D96"/>
  <c r="D97"/>
  <c r="D150"/>
  <c r="D122"/>
  <c r="D158"/>
  <c r="D124"/>
  <c r="D149"/>
  <c r="D116"/>
  <c r="D129"/>
  <c r="D131"/>
  <c r="D121"/>
  <c r="D89"/>
  <c r="D91"/>
  <c r="D127"/>
  <c r="D117"/>
  <c r="D123"/>
  <c r="D118"/>
  <c r="D78"/>
  <c r="D77"/>
  <c r="D76"/>
  <c r="D75"/>
  <c r="D74"/>
  <c r="D73"/>
  <c r="D72"/>
  <c r="D71"/>
  <c r="D70"/>
  <c r="D69"/>
  <c r="D68"/>
  <c r="D67"/>
  <c r="D47"/>
  <c r="D61"/>
  <c r="D12"/>
  <c r="D48"/>
  <c r="D66"/>
  <c r="D19"/>
  <c r="D21"/>
  <c r="D42"/>
  <c r="D23"/>
  <c r="D62"/>
  <c r="D57"/>
  <c r="D6"/>
  <c r="D49"/>
  <c r="D8"/>
</calcChain>
</file>

<file path=xl/sharedStrings.xml><?xml version="1.0" encoding="utf-8"?>
<sst xmlns="http://schemas.openxmlformats.org/spreadsheetml/2006/main" count="115" uniqueCount="106">
  <si>
    <t>CAT</t>
  </si>
  <si>
    <t>Name</t>
  </si>
  <si>
    <t>Best 5</t>
  </si>
  <si>
    <t>Nb Played</t>
  </si>
  <si>
    <t>Total</t>
  </si>
  <si>
    <t>Antwerp</t>
  </si>
  <si>
    <t>Avernas</t>
  </si>
  <si>
    <t>La Bruyère</t>
  </si>
  <si>
    <t>Naxhelet</t>
  </si>
  <si>
    <t>Latem</t>
  </si>
  <si>
    <t>Limburg</t>
  </si>
  <si>
    <t>Millenium</t>
  </si>
  <si>
    <t>Damme</t>
  </si>
  <si>
    <t>EHLERS Christian</t>
  </si>
  <si>
    <t>BURIONI Massimo</t>
  </si>
  <si>
    <t>Ardenne</t>
  </si>
  <si>
    <t>ALMEIDA DA SILVA Joao</t>
  </si>
  <si>
    <t>KEIL Andreas</t>
  </si>
  <si>
    <t>HELLSTRÖM Thérèse</t>
  </si>
  <si>
    <t>VERCRUYSSE Filip</t>
  </si>
  <si>
    <t>VLEUGELS Marc</t>
  </si>
  <si>
    <t>VERCRUYSSE Frederik</t>
  </si>
  <si>
    <t>BONNEFOY Paul</t>
  </si>
  <si>
    <t>JACQUES Chantal</t>
  </si>
  <si>
    <t>LEMAIRE Pierre-Jacques</t>
  </si>
  <si>
    <t>GENOT Marie-Françoise</t>
  </si>
  <si>
    <t>JOLY Philippe</t>
  </si>
  <si>
    <t>POLIAKOFF Joyce</t>
  </si>
  <si>
    <t>BESSE Christophe</t>
  </si>
  <si>
    <t>COLLINS Helen</t>
  </si>
  <si>
    <t>ENGELL-HANSEN Johnny</t>
  </si>
  <si>
    <t>THOMAS Sébastien</t>
  </si>
  <si>
    <t>PEREIRA DA SILVA Rui</t>
  </si>
  <si>
    <t>COOLS Hans</t>
  </si>
  <si>
    <t>WATELET Christine</t>
  </si>
  <si>
    <t>ROMERO RAMOS Miguel Angel</t>
  </si>
  <si>
    <t>GISBERT Fabien</t>
  </si>
  <si>
    <t>Mont-Garni</t>
  </si>
  <si>
    <t>JACQUES Xavier</t>
  </si>
  <si>
    <t>CLAESSENS Tim</t>
  </si>
  <si>
    <t>* COMPETITIONS 2019</t>
  </si>
  <si>
    <t>LLN</t>
  </si>
  <si>
    <t>La Tournette</t>
  </si>
  <si>
    <t>Koksijde</t>
  </si>
  <si>
    <t>RODRIGUEZ CASTRO Emilio</t>
  </si>
  <si>
    <t>LONDOT Fabian</t>
  </si>
  <si>
    <t>GUERRY Joffrey</t>
  </si>
  <si>
    <t>TE KOLSTE Georges-Eric</t>
  </si>
  <si>
    <t>LAMBERTS Dominiek</t>
  </si>
  <si>
    <t>DAHL Saila</t>
  </si>
  <si>
    <t>DAELEMANS Jos</t>
  </si>
  <si>
    <t>DE BLESER Ronny</t>
  </si>
  <si>
    <t>PEREZ ECHAGUE Joaquin</t>
  </si>
  <si>
    <t>DE BREMAEKER Patrice</t>
  </si>
  <si>
    <t>SIMON Luc</t>
  </si>
  <si>
    <t>VERHAAF Jeroen</t>
  </si>
  <si>
    <t>BURGELMAN Jean-Claude</t>
  </si>
  <si>
    <t>ALTENBERG Hajo</t>
  </si>
  <si>
    <t>COLLING Malcolm</t>
  </si>
  <si>
    <t>ALTENBERG Susanne</t>
  </si>
  <si>
    <t>CUNNINGHAM Adrian</t>
  </si>
  <si>
    <t>NORSTRÖM Annika</t>
  </si>
  <si>
    <t>NEUMAN Claude</t>
  </si>
  <si>
    <t>NEALE Adrian</t>
  </si>
  <si>
    <t>MAKART Alain</t>
  </si>
  <si>
    <t>DEVEREUX Brigette</t>
  </si>
  <si>
    <t>ARRIBAS QUINTANA Javier</t>
  </si>
  <si>
    <t>DEMUYNCK Isabelle</t>
  </si>
  <si>
    <t>SAMZUN Guy</t>
  </si>
  <si>
    <t>KÜTT Waldemar</t>
  </si>
  <si>
    <t>ELLIS Donald</t>
  </si>
  <si>
    <t>SOLDATI Piero</t>
  </si>
  <si>
    <t>THOMOPOULOU Ismini</t>
  </si>
  <si>
    <t>KABAKTCHIEV Bojidar</t>
  </si>
  <si>
    <t>HIX Jan-Peter</t>
  </si>
  <si>
    <t>CUELLA Mayte</t>
  </si>
  <si>
    <t>REIDERMAN Paul</t>
  </si>
  <si>
    <t>DEL CERRO Manuel</t>
  </si>
  <si>
    <t>KLAUSEN Susanne</t>
  </si>
  <si>
    <t>BRENNAN Margaret</t>
  </si>
  <si>
    <t>DESMEDT Hugues</t>
  </si>
  <si>
    <t>LOPEZ SARRIA Jon</t>
  </si>
  <si>
    <t>CORTES Cesar</t>
  </si>
  <si>
    <t>MAIONE Filippo</t>
  </si>
  <si>
    <t>BURGUENO ARJONA Augusto</t>
  </si>
  <si>
    <t>AMORUSO Giusseppe</t>
  </si>
  <si>
    <t>SCHUELTKE Brunhilde</t>
  </si>
  <si>
    <t>GUCCIONE Stefano</t>
  </si>
  <si>
    <t>BIELECKI Janusz</t>
  </si>
  <si>
    <t>MAC GOWAN Nicholas</t>
  </si>
  <si>
    <t>CHLOUPEK Peter</t>
  </si>
  <si>
    <t>SCOTT Nigel</t>
  </si>
  <si>
    <t>ST HILL Deborah</t>
  </si>
  <si>
    <t>BURRULL Ignacio</t>
  </si>
  <si>
    <t>ROGRIGUEZ CASTRO Emilio</t>
  </si>
  <si>
    <t>PRESENTI Carlo</t>
  </si>
  <si>
    <t>TILBURCK Marie</t>
  </si>
  <si>
    <t>WARRAS Markku</t>
  </si>
  <si>
    <t>DUPON Michel</t>
  </si>
  <si>
    <t>VANDYSTADT Anne</t>
  </si>
  <si>
    <t>PEREGO Oreste</t>
  </si>
  <si>
    <t>ALDER Laraine</t>
  </si>
  <si>
    <t>HUSHEER André</t>
  </si>
  <si>
    <t>PRAET Wim</t>
  </si>
  <si>
    <t>GERNIERS Sabine</t>
  </si>
  <si>
    <t>ROMERO HALLDORF Yulien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</si>
</sst>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14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35"/>
  <sheetViews>
    <sheetView tabSelected="1" workbookViewId="0">
      <selection activeCell="C188" sqref="C188"/>
    </sheetView>
  </sheetViews>
  <sheetFormatPr baseColWidth="10" defaultRowHeight="14.4"/>
  <cols>
    <col min="1" max="1" width="6.109375" style="2" customWidth="1"/>
    <col min="2" max="2" width="26.6640625" style="2" customWidth="1"/>
    <col min="3" max="5" width="11.44140625" style="2"/>
    <col min="6" max="6" width="10.88671875" style="2" customWidth="1"/>
    <col min="7" max="7" width="10.5546875" style="2" customWidth="1"/>
    <col min="8" max="8" width="10.33203125" style="2" customWidth="1"/>
    <col min="9" max="9" width="10.6640625" style="2" customWidth="1"/>
    <col min="10" max="10" width="9.88671875" style="2" customWidth="1"/>
    <col min="11" max="12" width="12.6640625" style="2" customWidth="1"/>
    <col min="13" max="14" width="14.6640625" style="2" customWidth="1"/>
    <col min="15" max="15" width="11.44140625" style="2"/>
    <col min="16" max="16" width="11.5546875" style="2"/>
    <col min="17" max="17" width="11.44140625" style="1"/>
    <col min="18" max="18" width="11.5546875" style="1"/>
  </cols>
  <sheetData>
    <row r="1" spans="1:18" ht="25.8">
      <c r="A1" s="10" t="s">
        <v>40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</row>
    <row r="3" spans="1:18">
      <c r="F3" s="2" t="s">
        <v>6</v>
      </c>
      <c r="G3" s="2" t="s">
        <v>5</v>
      </c>
      <c r="H3" s="2" t="s">
        <v>41</v>
      </c>
      <c r="I3" s="2" t="s">
        <v>42</v>
      </c>
      <c r="J3" s="2" t="s">
        <v>11</v>
      </c>
      <c r="K3" s="2" t="s">
        <v>7</v>
      </c>
      <c r="L3" s="2" t="s">
        <v>9</v>
      </c>
      <c r="M3" s="2" t="s">
        <v>15</v>
      </c>
      <c r="N3" s="2" t="s">
        <v>10</v>
      </c>
      <c r="O3" s="2" t="s">
        <v>37</v>
      </c>
      <c r="P3" s="2" t="s">
        <v>43</v>
      </c>
      <c r="Q3" s="1" t="s">
        <v>12</v>
      </c>
      <c r="R3" s="1" t="s">
        <v>8</v>
      </c>
    </row>
    <row r="4" spans="1:18" ht="15" thickBot="1">
      <c r="A4" s="3" t="s">
        <v>0</v>
      </c>
      <c r="B4" s="3" t="s">
        <v>1</v>
      </c>
      <c r="C4" s="3" t="s">
        <v>2</v>
      </c>
      <c r="D4" s="3" t="s">
        <v>3</v>
      </c>
      <c r="E4" s="3" t="s">
        <v>4</v>
      </c>
      <c r="F4" s="4">
        <v>43569</v>
      </c>
      <c r="G4" s="4">
        <v>43574</v>
      </c>
      <c r="H4" s="4">
        <v>43611</v>
      </c>
      <c r="I4" s="4">
        <v>43630</v>
      </c>
      <c r="J4" s="4">
        <v>43632</v>
      </c>
      <c r="K4" s="4">
        <v>43638</v>
      </c>
      <c r="L4" s="4">
        <v>43651</v>
      </c>
      <c r="M4" s="4">
        <v>43653</v>
      </c>
      <c r="N4" s="4">
        <v>43659</v>
      </c>
      <c r="O4" s="4">
        <v>43666</v>
      </c>
      <c r="P4" s="4">
        <v>43709</v>
      </c>
      <c r="Q4" s="5">
        <v>43715</v>
      </c>
      <c r="R4" s="5">
        <v>43722</v>
      </c>
    </row>
    <row r="5" spans="1:18" ht="15" thickTop="1"/>
    <row r="6" spans="1:18">
      <c r="A6" s="2">
        <v>1</v>
      </c>
      <c r="B6" s="6" t="s">
        <v>36</v>
      </c>
      <c r="C6" s="2">
        <f>F6+M6+O6+P6+Q6</f>
        <v>162</v>
      </c>
      <c r="D6" s="2">
        <f>COUNT(F6:R6)</f>
        <v>8</v>
      </c>
      <c r="E6" s="2">
        <f>SUM(F6:R6)</f>
        <v>240</v>
      </c>
      <c r="F6" s="2">
        <v>32</v>
      </c>
      <c r="J6" s="2">
        <v>27</v>
      </c>
      <c r="K6" s="2">
        <v>26</v>
      </c>
      <c r="M6" s="2">
        <v>27</v>
      </c>
      <c r="O6" s="2">
        <v>36</v>
      </c>
      <c r="P6" s="2">
        <v>31</v>
      </c>
      <c r="Q6" s="1">
        <v>36</v>
      </c>
      <c r="R6" s="1">
        <v>25</v>
      </c>
    </row>
    <row r="7" spans="1:18">
      <c r="B7" s="6" t="s">
        <v>66</v>
      </c>
      <c r="C7" s="2">
        <f>I7+J7+O7+P7+R7</f>
        <v>162</v>
      </c>
      <c r="D7" s="2">
        <f>COUNT(F7:R7)</f>
        <v>7</v>
      </c>
      <c r="E7" s="2">
        <f>SUM(F7:R7)</f>
        <v>219</v>
      </c>
      <c r="H7" s="2">
        <v>29</v>
      </c>
      <c r="I7" s="2">
        <v>32</v>
      </c>
      <c r="J7" s="2">
        <v>30</v>
      </c>
      <c r="M7" s="2">
        <v>28</v>
      </c>
      <c r="O7" s="2">
        <v>36</v>
      </c>
      <c r="P7" s="2">
        <v>32</v>
      </c>
      <c r="R7" s="1">
        <v>32</v>
      </c>
    </row>
    <row r="8" spans="1:18">
      <c r="B8" s="6" t="s">
        <v>19</v>
      </c>
      <c r="C8" s="2">
        <f>F8+H8+I8+K8+Q8</f>
        <v>160</v>
      </c>
      <c r="D8" s="2">
        <f>COUNT(F8:R8)</f>
        <v>6</v>
      </c>
      <c r="E8" s="2">
        <f>SUM(F8:R8)</f>
        <v>184</v>
      </c>
      <c r="F8" s="2">
        <v>32</v>
      </c>
      <c r="H8" s="2">
        <v>29</v>
      </c>
      <c r="I8" s="2">
        <v>31</v>
      </c>
      <c r="K8" s="2">
        <v>31</v>
      </c>
      <c r="P8" s="2">
        <v>24</v>
      </c>
      <c r="Q8" s="1">
        <v>37</v>
      </c>
    </row>
    <row r="9" spans="1:18">
      <c r="B9" s="6" t="s">
        <v>94</v>
      </c>
      <c r="C9" s="2">
        <f>M9+N9+O9+Q9+R9</f>
        <v>158</v>
      </c>
      <c r="D9" s="2">
        <f>COUNT(F9:R9)</f>
        <v>6</v>
      </c>
      <c r="E9" s="2">
        <f>SUM(F9:R9)</f>
        <v>184</v>
      </c>
      <c r="M9" s="2">
        <v>35</v>
      </c>
      <c r="N9" s="2">
        <v>27</v>
      </c>
      <c r="O9" s="2">
        <v>38</v>
      </c>
      <c r="P9" s="2">
        <v>26</v>
      </c>
      <c r="Q9" s="1">
        <v>31</v>
      </c>
      <c r="R9" s="1">
        <v>27</v>
      </c>
    </row>
    <row r="10" spans="1:18">
      <c r="B10" s="6" t="s">
        <v>14</v>
      </c>
      <c r="C10" s="2">
        <f>F10+H10+J10+M10+O10</f>
        <v>156</v>
      </c>
      <c r="D10" s="2">
        <f t="shared" ref="D10:D38" si="0">COUNT(F10:R10)</f>
        <v>6</v>
      </c>
      <c r="E10" s="2">
        <f t="shared" ref="E10:E38" si="1">SUM(F10:R10)</f>
        <v>179</v>
      </c>
      <c r="F10" s="2">
        <v>31</v>
      </c>
      <c r="H10" s="2">
        <v>31</v>
      </c>
      <c r="J10" s="2">
        <v>25</v>
      </c>
      <c r="K10" s="2">
        <v>23</v>
      </c>
      <c r="M10" s="2">
        <v>33</v>
      </c>
      <c r="O10" s="2">
        <v>36</v>
      </c>
    </row>
    <row r="11" spans="1:18">
      <c r="B11" s="8" t="s">
        <v>93</v>
      </c>
      <c r="D11" s="2">
        <f>COUNT(F11:R11)</f>
        <v>4</v>
      </c>
      <c r="E11" s="2">
        <f>SUM(F11:R11)</f>
        <v>137</v>
      </c>
      <c r="M11" s="2">
        <v>37</v>
      </c>
      <c r="N11" s="2">
        <v>31</v>
      </c>
      <c r="O11" s="2">
        <v>36</v>
      </c>
      <c r="Q11" s="1">
        <v>33</v>
      </c>
    </row>
    <row r="12" spans="1:18">
      <c r="B12" s="7" t="s">
        <v>29</v>
      </c>
      <c r="D12" s="2">
        <f t="shared" si="0"/>
        <v>5</v>
      </c>
      <c r="E12" s="2">
        <f t="shared" si="1"/>
        <v>134</v>
      </c>
      <c r="F12" s="2">
        <v>17</v>
      </c>
      <c r="H12" s="2">
        <v>31</v>
      </c>
      <c r="I12" s="2">
        <v>20</v>
      </c>
      <c r="J12" s="2">
        <v>27</v>
      </c>
      <c r="M12" s="2">
        <v>39</v>
      </c>
    </row>
    <row r="13" spans="1:18">
      <c r="B13" s="6" t="s">
        <v>55</v>
      </c>
      <c r="D13" s="2">
        <f t="shared" si="0"/>
        <v>4</v>
      </c>
      <c r="E13" s="2">
        <f t="shared" si="1"/>
        <v>120</v>
      </c>
      <c r="G13" s="2">
        <v>25</v>
      </c>
      <c r="M13" s="2">
        <v>33</v>
      </c>
      <c r="N13" s="2">
        <v>35</v>
      </c>
      <c r="O13" s="2">
        <v>27</v>
      </c>
    </row>
    <row r="14" spans="1:18">
      <c r="B14" s="7" t="s">
        <v>59</v>
      </c>
      <c r="D14" s="2">
        <f>COUNT(F14:R14)</f>
        <v>4</v>
      </c>
      <c r="E14" s="2">
        <f>SUM(F14:R14)</f>
        <v>116</v>
      </c>
      <c r="G14" s="2">
        <v>22</v>
      </c>
      <c r="J14" s="2">
        <v>27</v>
      </c>
      <c r="N14" s="2">
        <v>32</v>
      </c>
      <c r="R14" s="1">
        <v>35</v>
      </c>
    </row>
    <row r="15" spans="1:18">
      <c r="B15" s="6" t="s">
        <v>60</v>
      </c>
      <c r="D15" s="2">
        <f t="shared" si="0"/>
        <v>4</v>
      </c>
      <c r="E15" s="2">
        <f t="shared" si="1"/>
        <v>114</v>
      </c>
      <c r="G15" s="2">
        <v>22</v>
      </c>
      <c r="I15" s="2">
        <v>30</v>
      </c>
      <c r="L15" s="2">
        <v>27</v>
      </c>
      <c r="M15" s="2">
        <v>35</v>
      </c>
    </row>
    <row r="16" spans="1:18">
      <c r="B16" s="6" t="s">
        <v>73</v>
      </c>
      <c r="D16" s="2">
        <f>COUNT(F16:R16)</f>
        <v>4</v>
      </c>
      <c r="E16" s="2">
        <f>SUM(F16:R16)</f>
        <v>109</v>
      </c>
      <c r="N16" s="2">
        <v>25</v>
      </c>
      <c r="O16" s="2">
        <v>32</v>
      </c>
      <c r="P16" s="2">
        <v>21</v>
      </c>
      <c r="R16" s="1">
        <v>31</v>
      </c>
    </row>
    <row r="17" spans="2:18">
      <c r="B17" s="8" t="s">
        <v>50</v>
      </c>
      <c r="D17" s="2">
        <f>COUNT(F17:R17)</f>
        <v>3</v>
      </c>
      <c r="E17" s="2">
        <f>SUM(F17:R17)</f>
        <v>97</v>
      </c>
      <c r="G17" s="2">
        <v>30</v>
      </c>
      <c r="O17" s="2">
        <v>33</v>
      </c>
      <c r="Q17" s="1">
        <v>34</v>
      </c>
    </row>
    <row r="18" spans="2:18">
      <c r="B18" s="6" t="s">
        <v>54</v>
      </c>
      <c r="D18" s="2">
        <f t="shared" si="0"/>
        <v>3</v>
      </c>
      <c r="E18" s="2">
        <f t="shared" si="1"/>
        <v>86</v>
      </c>
      <c r="G18" s="2">
        <v>27</v>
      </c>
      <c r="M18" s="2">
        <v>37</v>
      </c>
      <c r="N18" s="2">
        <v>22</v>
      </c>
    </row>
    <row r="19" spans="2:18">
      <c r="B19" s="6" t="s">
        <v>33</v>
      </c>
      <c r="D19" s="2">
        <f t="shared" si="0"/>
        <v>3</v>
      </c>
      <c r="E19" s="2">
        <f t="shared" si="1"/>
        <v>84</v>
      </c>
      <c r="F19" s="2">
        <v>27</v>
      </c>
      <c r="G19" s="2">
        <v>28</v>
      </c>
      <c r="N19" s="2">
        <v>29</v>
      </c>
    </row>
    <row r="20" spans="2:18">
      <c r="B20" s="7" t="s">
        <v>27</v>
      </c>
      <c r="D20" s="2">
        <f t="shared" si="0"/>
        <v>3</v>
      </c>
      <c r="E20" s="2">
        <f t="shared" si="1"/>
        <v>74</v>
      </c>
      <c r="F20" s="2">
        <v>20</v>
      </c>
      <c r="H20" s="2">
        <v>24</v>
      </c>
      <c r="M20" s="2">
        <v>30</v>
      </c>
    </row>
    <row r="21" spans="2:18">
      <c r="B21" s="6" t="s">
        <v>28</v>
      </c>
      <c r="D21" s="2">
        <f t="shared" si="0"/>
        <v>3</v>
      </c>
      <c r="E21" s="2">
        <f t="shared" si="1"/>
        <v>72</v>
      </c>
      <c r="F21" s="2">
        <v>28</v>
      </c>
      <c r="H21" s="2">
        <v>23</v>
      </c>
      <c r="J21" s="2">
        <v>21</v>
      </c>
    </row>
    <row r="22" spans="2:18">
      <c r="B22" s="6" t="s">
        <v>30</v>
      </c>
      <c r="D22" s="2">
        <f t="shared" si="0"/>
        <v>2</v>
      </c>
      <c r="E22" s="2">
        <f t="shared" si="1"/>
        <v>72</v>
      </c>
      <c r="F22" s="2">
        <v>33</v>
      </c>
      <c r="K22" s="2">
        <v>39</v>
      </c>
    </row>
    <row r="23" spans="2:18">
      <c r="B23" s="6" t="s">
        <v>20</v>
      </c>
      <c r="D23" s="2">
        <f t="shared" si="0"/>
        <v>3</v>
      </c>
      <c r="E23" s="2">
        <f t="shared" si="1"/>
        <v>70</v>
      </c>
      <c r="F23" s="2">
        <v>19</v>
      </c>
      <c r="H23" s="2">
        <v>24</v>
      </c>
      <c r="I23" s="2">
        <v>27</v>
      </c>
    </row>
    <row r="24" spans="2:18">
      <c r="B24" s="6" t="s">
        <v>97</v>
      </c>
      <c r="D24" s="2">
        <f t="shared" si="0"/>
        <v>2</v>
      </c>
      <c r="E24" s="2">
        <f t="shared" si="1"/>
        <v>66</v>
      </c>
      <c r="N24" s="2">
        <v>32</v>
      </c>
      <c r="O24" s="2">
        <v>34</v>
      </c>
    </row>
    <row r="25" spans="2:18">
      <c r="B25" s="6" t="s">
        <v>98</v>
      </c>
      <c r="D25" s="2">
        <f t="shared" si="0"/>
        <v>2</v>
      </c>
      <c r="E25" s="2">
        <f t="shared" si="1"/>
        <v>65</v>
      </c>
      <c r="N25" s="2">
        <v>28</v>
      </c>
      <c r="O25" s="2">
        <v>37</v>
      </c>
    </row>
    <row r="26" spans="2:18">
      <c r="B26" s="7" t="s">
        <v>48</v>
      </c>
      <c r="D26" s="2">
        <f>COUNT(F26:R26)</f>
        <v>2</v>
      </c>
      <c r="E26" s="2">
        <f>SUM(F26:R26)</f>
        <v>61</v>
      </c>
      <c r="G26" s="2">
        <v>32</v>
      </c>
      <c r="Q26" s="1">
        <v>29</v>
      </c>
    </row>
    <row r="27" spans="2:18">
      <c r="B27" s="6" t="s">
        <v>57</v>
      </c>
      <c r="D27" s="2">
        <f>COUNT(F27:R27)</f>
        <v>2</v>
      </c>
      <c r="E27" s="2">
        <f>SUM(F27:R27)</f>
        <v>56</v>
      </c>
      <c r="N27" s="2">
        <v>25</v>
      </c>
      <c r="R27" s="1">
        <v>31</v>
      </c>
    </row>
    <row r="28" spans="2:18">
      <c r="B28" s="6" t="s">
        <v>85</v>
      </c>
      <c r="D28" s="2">
        <f>COUNT(F28:R28)</f>
        <v>2</v>
      </c>
      <c r="E28" s="2">
        <f>SUM(F28:R28)</f>
        <v>44</v>
      </c>
      <c r="J28" s="2">
        <v>24</v>
      </c>
      <c r="R28" s="1">
        <v>20</v>
      </c>
    </row>
    <row r="29" spans="2:18">
      <c r="B29" s="6" t="s">
        <v>81</v>
      </c>
      <c r="D29" s="2">
        <f t="shared" si="0"/>
        <v>1</v>
      </c>
      <c r="E29" s="2">
        <f t="shared" si="1"/>
        <v>33</v>
      </c>
      <c r="J29" s="2">
        <v>33</v>
      </c>
    </row>
    <row r="30" spans="2:18">
      <c r="B30" s="6" t="s">
        <v>102</v>
      </c>
      <c r="D30" s="2">
        <f t="shared" si="0"/>
        <v>1</v>
      </c>
      <c r="E30" s="2">
        <f t="shared" si="1"/>
        <v>32</v>
      </c>
      <c r="P30" s="2">
        <v>32</v>
      </c>
    </row>
    <row r="31" spans="2:18">
      <c r="B31" s="7" t="s">
        <v>49</v>
      </c>
      <c r="D31" s="2">
        <f t="shared" si="0"/>
        <v>1</v>
      </c>
      <c r="E31" s="2">
        <f t="shared" si="1"/>
        <v>31</v>
      </c>
      <c r="G31" s="2">
        <v>31</v>
      </c>
    </row>
    <row r="32" spans="2:18">
      <c r="B32" s="7" t="s">
        <v>65</v>
      </c>
      <c r="D32" s="2">
        <f t="shared" si="0"/>
        <v>1</v>
      </c>
      <c r="E32" s="2">
        <f t="shared" si="1"/>
        <v>31</v>
      </c>
      <c r="H32" s="2">
        <v>31</v>
      </c>
    </row>
    <row r="33" spans="2:15">
      <c r="B33" s="6" t="s">
        <v>82</v>
      </c>
      <c r="D33" s="2">
        <f t="shared" si="0"/>
        <v>1</v>
      </c>
      <c r="E33" s="2">
        <f t="shared" si="1"/>
        <v>30</v>
      </c>
      <c r="J33" s="2">
        <v>30</v>
      </c>
    </row>
    <row r="34" spans="2:15">
      <c r="B34" s="6" t="s">
        <v>51</v>
      </c>
      <c r="D34" s="2">
        <f t="shared" si="0"/>
        <v>1</v>
      </c>
      <c r="E34" s="2">
        <f t="shared" si="1"/>
        <v>30</v>
      </c>
      <c r="G34" s="2">
        <v>30</v>
      </c>
    </row>
    <row r="35" spans="2:15">
      <c r="B35" s="6" t="s">
        <v>22</v>
      </c>
      <c r="D35" s="2">
        <f t="shared" si="0"/>
        <v>1</v>
      </c>
      <c r="E35" s="2">
        <f t="shared" si="1"/>
        <v>27</v>
      </c>
      <c r="N35" s="2">
        <v>27</v>
      </c>
    </row>
    <row r="36" spans="2:15">
      <c r="B36" s="6" t="s">
        <v>16</v>
      </c>
      <c r="D36" s="2">
        <f t="shared" si="0"/>
        <v>1</v>
      </c>
      <c r="E36" s="2">
        <f t="shared" si="1"/>
        <v>27</v>
      </c>
      <c r="O36" s="2">
        <v>27</v>
      </c>
    </row>
    <row r="37" spans="2:15">
      <c r="B37" s="6" t="s">
        <v>56</v>
      </c>
      <c r="D37" s="2">
        <f t="shared" si="0"/>
        <v>1</v>
      </c>
      <c r="E37" s="2">
        <f t="shared" si="1"/>
        <v>25</v>
      </c>
      <c r="G37" s="2">
        <v>25</v>
      </c>
    </row>
    <row r="38" spans="2:15">
      <c r="B38" s="7" t="s">
        <v>78</v>
      </c>
      <c r="D38" s="2">
        <f t="shared" si="0"/>
        <v>1</v>
      </c>
      <c r="E38" s="2">
        <f t="shared" si="1"/>
        <v>24</v>
      </c>
      <c r="I38" s="2">
        <v>24</v>
      </c>
    </row>
    <row r="39" spans="2:15">
      <c r="B39" s="6"/>
      <c r="D39" s="2">
        <f t="shared" ref="D39:D69" si="2">COUNT(F39:R39)</f>
        <v>0</v>
      </c>
      <c r="E39" s="2">
        <f t="shared" ref="E39:E69" si="3">SUM(F39:R39)</f>
        <v>0</v>
      </c>
    </row>
    <row r="40" spans="2:15">
      <c r="B40" s="6"/>
      <c r="D40" s="2">
        <f t="shared" si="2"/>
        <v>0</v>
      </c>
      <c r="E40" s="2">
        <f t="shared" si="3"/>
        <v>0</v>
      </c>
    </row>
    <row r="41" spans="2:15">
      <c r="B41" s="7"/>
      <c r="D41" s="2">
        <f t="shared" si="2"/>
        <v>0</v>
      </c>
      <c r="E41" s="2">
        <f t="shared" si="3"/>
        <v>0</v>
      </c>
    </row>
    <row r="42" spans="2:15">
      <c r="B42" s="6"/>
      <c r="D42" s="2">
        <f t="shared" si="2"/>
        <v>0</v>
      </c>
      <c r="E42" s="2">
        <f t="shared" si="3"/>
        <v>0</v>
      </c>
    </row>
    <row r="43" spans="2:15">
      <c r="B43" s="7"/>
      <c r="D43" s="2">
        <f t="shared" si="2"/>
        <v>0</v>
      </c>
      <c r="E43" s="2">
        <f t="shared" si="3"/>
        <v>0</v>
      </c>
    </row>
    <row r="44" spans="2:15">
      <c r="B44" s="7"/>
      <c r="D44" s="2">
        <f t="shared" si="2"/>
        <v>0</v>
      </c>
      <c r="E44" s="2">
        <f t="shared" si="3"/>
        <v>0</v>
      </c>
    </row>
    <row r="45" spans="2:15">
      <c r="B45" s="6"/>
      <c r="D45" s="2">
        <f t="shared" si="2"/>
        <v>0</v>
      </c>
      <c r="E45" s="2">
        <f t="shared" si="3"/>
        <v>0</v>
      </c>
    </row>
    <row r="46" spans="2:15">
      <c r="B46" s="7"/>
      <c r="D46" s="2">
        <f t="shared" si="2"/>
        <v>0</v>
      </c>
      <c r="E46" s="2">
        <f t="shared" si="3"/>
        <v>0</v>
      </c>
    </row>
    <row r="47" spans="2:15">
      <c r="B47" s="6"/>
      <c r="D47" s="2">
        <f t="shared" si="2"/>
        <v>0</v>
      </c>
      <c r="E47" s="2">
        <f t="shared" si="3"/>
        <v>0</v>
      </c>
    </row>
    <row r="48" spans="2:15">
      <c r="B48" s="7"/>
      <c r="D48" s="2">
        <f t="shared" si="2"/>
        <v>0</v>
      </c>
      <c r="E48" s="2">
        <f t="shared" si="3"/>
        <v>0</v>
      </c>
    </row>
    <row r="49" spans="2:5">
      <c r="B49" s="6"/>
      <c r="D49" s="2">
        <f t="shared" si="2"/>
        <v>0</v>
      </c>
      <c r="E49" s="2">
        <f t="shared" si="3"/>
        <v>0</v>
      </c>
    </row>
    <row r="50" spans="2:5">
      <c r="B50" s="6"/>
      <c r="D50" s="2">
        <f t="shared" si="2"/>
        <v>0</v>
      </c>
      <c r="E50" s="2">
        <f t="shared" si="3"/>
        <v>0</v>
      </c>
    </row>
    <row r="51" spans="2:5">
      <c r="B51" s="8"/>
      <c r="D51" s="2">
        <f t="shared" si="2"/>
        <v>0</v>
      </c>
      <c r="E51" s="2">
        <f t="shared" si="3"/>
        <v>0</v>
      </c>
    </row>
    <row r="52" spans="2:5">
      <c r="B52" s="8"/>
      <c r="D52" s="2">
        <f t="shared" si="2"/>
        <v>0</v>
      </c>
      <c r="E52" s="2">
        <f t="shared" si="3"/>
        <v>0</v>
      </c>
    </row>
    <row r="53" spans="2:5">
      <c r="B53" s="6"/>
      <c r="D53" s="2">
        <f t="shared" si="2"/>
        <v>0</v>
      </c>
      <c r="E53" s="2">
        <f t="shared" si="3"/>
        <v>0</v>
      </c>
    </row>
    <row r="54" spans="2:5">
      <c r="B54" s="8"/>
      <c r="D54" s="2">
        <f t="shared" si="2"/>
        <v>0</v>
      </c>
      <c r="E54" s="2">
        <f t="shared" si="3"/>
        <v>0</v>
      </c>
    </row>
    <row r="55" spans="2:5">
      <c r="B55" s="7"/>
      <c r="D55" s="2">
        <f t="shared" si="2"/>
        <v>0</v>
      </c>
      <c r="E55" s="2">
        <f t="shared" si="3"/>
        <v>0</v>
      </c>
    </row>
    <row r="56" spans="2:5">
      <c r="B56" s="6"/>
      <c r="D56" s="2">
        <f t="shared" si="2"/>
        <v>0</v>
      </c>
      <c r="E56" s="2">
        <f t="shared" si="3"/>
        <v>0</v>
      </c>
    </row>
    <row r="57" spans="2:5">
      <c r="B57" s="7"/>
      <c r="D57" s="2">
        <f t="shared" si="2"/>
        <v>0</v>
      </c>
      <c r="E57" s="2">
        <f t="shared" si="3"/>
        <v>0</v>
      </c>
    </row>
    <row r="58" spans="2:5">
      <c r="B58" s="8"/>
      <c r="D58" s="2">
        <f t="shared" si="2"/>
        <v>0</v>
      </c>
      <c r="E58" s="2">
        <f t="shared" si="3"/>
        <v>0</v>
      </c>
    </row>
    <row r="59" spans="2:5">
      <c r="B59" s="8"/>
      <c r="D59" s="2">
        <f t="shared" si="2"/>
        <v>0</v>
      </c>
      <c r="E59" s="2">
        <f t="shared" si="3"/>
        <v>0</v>
      </c>
    </row>
    <row r="60" spans="2:5">
      <c r="B60" s="6"/>
      <c r="D60" s="2">
        <f t="shared" si="2"/>
        <v>0</v>
      </c>
      <c r="E60" s="2">
        <f t="shared" si="3"/>
        <v>0</v>
      </c>
    </row>
    <row r="61" spans="2:5">
      <c r="B61" s="6"/>
      <c r="D61" s="2">
        <f t="shared" si="2"/>
        <v>0</v>
      </c>
      <c r="E61" s="2">
        <f t="shared" si="3"/>
        <v>0</v>
      </c>
    </row>
    <row r="62" spans="2:5">
      <c r="B62" s="6"/>
      <c r="D62" s="2">
        <f t="shared" si="2"/>
        <v>0</v>
      </c>
      <c r="E62" s="2">
        <f t="shared" si="3"/>
        <v>0</v>
      </c>
    </row>
    <row r="63" spans="2:5">
      <c r="B63" s="7"/>
      <c r="D63" s="2">
        <f t="shared" si="2"/>
        <v>0</v>
      </c>
      <c r="E63" s="2">
        <f t="shared" si="3"/>
        <v>0</v>
      </c>
    </row>
    <row r="64" spans="2:5">
      <c r="B64" s="6"/>
      <c r="D64" s="2">
        <f t="shared" si="2"/>
        <v>0</v>
      </c>
      <c r="E64" s="2">
        <f t="shared" si="3"/>
        <v>0</v>
      </c>
    </row>
    <row r="65" spans="2:5">
      <c r="B65" s="6"/>
      <c r="D65" s="2">
        <f t="shared" si="2"/>
        <v>0</v>
      </c>
      <c r="E65" s="2">
        <f t="shared" si="3"/>
        <v>0</v>
      </c>
    </row>
    <row r="66" spans="2:5">
      <c r="B66" s="6"/>
      <c r="D66" s="2">
        <f t="shared" si="2"/>
        <v>0</v>
      </c>
      <c r="E66" s="2">
        <f t="shared" si="3"/>
        <v>0</v>
      </c>
    </row>
    <row r="67" spans="2:5">
      <c r="B67" s="7"/>
      <c r="D67" s="2">
        <f t="shared" si="2"/>
        <v>0</v>
      </c>
      <c r="E67" s="2">
        <f t="shared" si="3"/>
        <v>0</v>
      </c>
    </row>
    <row r="68" spans="2:5">
      <c r="B68" s="7"/>
      <c r="D68" s="2">
        <f t="shared" si="2"/>
        <v>0</v>
      </c>
      <c r="E68" s="2">
        <f t="shared" si="3"/>
        <v>0</v>
      </c>
    </row>
    <row r="69" spans="2:5">
      <c r="B69" s="7"/>
      <c r="D69" s="2">
        <f t="shared" si="2"/>
        <v>0</v>
      </c>
      <c r="E69" s="2">
        <f t="shared" si="3"/>
        <v>0</v>
      </c>
    </row>
    <row r="70" spans="2:5">
      <c r="B70" s="6"/>
      <c r="D70" s="2">
        <f t="shared" ref="D70:D78" si="4">COUNT(F70:R70)</f>
        <v>0</v>
      </c>
      <c r="E70" s="2">
        <f t="shared" ref="E70:E78" si="5">SUM(F70:R70)</f>
        <v>0</v>
      </c>
    </row>
    <row r="71" spans="2:5">
      <c r="B71" s="6"/>
      <c r="D71" s="2">
        <f t="shared" si="4"/>
        <v>0</v>
      </c>
      <c r="E71" s="2">
        <f t="shared" si="5"/>
        <v>0</v>
      </c>
    </row>
    <row r="72" spans="2:5">
      <c r="B72" s="6"/>
      <c r="D72" s="2">
        <f t="shared" si="4"/>
        <v>0</v>
      </c>
      <c r="E72" s="2">
        <f t="shared" si="5"/>
        <v>0</v>
      </c>
    </row>
    <row r="73" spans="2:5">
      <c r="B73" s="6"/>
      <c r="D73" s="2">
        <f t="shared" si="4"/>
        <v>0</v>
      </c>
      <c r="E73" s="2">
        <f t="shared" si="5"/>
        <v>0</v>
      </c>
    </row>
    <row r="74" spans="2:5">
      <c r="B74" s="6"/>
      <c r="D74" s="2">
        <f t="shared" si="4"/>
        <v>0</v>
      </c>
      <c r="E74" s="2">
        <f t="shared" si="5"/>
        <v>0</v>
      </c>
    </row>
    <row r="75" spans="2:5">
      <c r="B75" s="6"/>
      <c r="D75" s="2">
        <f t="shared" si="4"/>
        <v>0</v>
      </c>
      <c r="E75" s="2">
        <f t="shared" si="5"/>
        <v>0</v>
      </c>
    </row>
    <row r="76" spans="2:5">
      <c r="B76" s="6"/>
      <c r="D76" s="2">
        <f t="shared" si="4"/>
        <v>0</v>
      </c>
      <c r="E76" s="2">
        <f t="shared" si="5"/>
        <v>0</v>
      </c>
    </row>
    <row r="77" spans="2:5">
      <c r="B77" s="6"/>
      <c r="D77" s="2">
        <f t="shared" si="4"/>
        <v>0</v>
      </c>
      <c r="E77" s="2">
        <f t="shared" si="5"/>
        <v>0</v>
      </c>
    </row>
    <row r="78" spans="2:5">
      <c r="B78" s="8"/>
      <c r="D78" s="2">
        <f t="shared" si="4"/>
        <v>0</v>
      </c>
      <c r="E78" s="2">
        <f t="shared" si="5"/>
        <v>0</v>
      </c>
    </row>
    <row r="79" spans="2:5">
      <c r="B79" s="8"/>
    </row>
    <row r="81" spans="1:18">
      <c r="A81" s="2">
        <v>2</v>
      </c>
      <c r="B81" s="6" t="s">
        <v>32</v>
      </c>
      <c r="C81" s="2">
        <f>K81+M81+O81+P81+Q81</f>
        <v>171</v>
      </c>
      <c r="D81" s="2">
        <f t="shared" ref="D81:D112" si="6">COUNT(F81:R81)</f>
        <v>7</v>
      </c>
      <c r="E81" s="2">
        <f t="shared" ref="E81:E112" si="7">SUM(F81:R81)</f>
        <v>224</v>
      </c>
      <c r="I81" s="2">
        <v>30</v>
      </c>
      <c r="K81" s="2">
        <v>32</v>
      </c>
      <c r="L81" s="2">
        <v>23</v>
      </c>
      <c r="M81" s="2">
        <v>38</v>
      </c>
      <c r="O81" s="2">
        <v>37</v>
      </c>
      <c r="P81" s="2">
        <v>33</v>
      </c>
      <c r="Q81" s="1">
        <v>31</v>
      </c>
    </row>
    <row r="82" spans="1:18">
      <c r="B82" s="6" t="s">
        <v>22</v>
      </c>
      <c r="C82" s="2">
        <f>G82+I82+J82+L82+M82</f>
        <v>169</v>
      </c>
      <c r="D82" s="2">
        <f t="shared" si="6"/>
        <v>8</v>
      </c>
      <c r="E82" s="2">
        <f t="shared" si="7"/>
        <v>247</v>
      </c>
      <c r="F82" s="2">
        <v>26</v>
      </c>
      <c r="G82" s="2">
        <v>28</v>
      </c>
      <c r="H82" s="2">
        <v>25</v>
      </c>
      <c r="I82" s="2">
        <v>37</v>
      </c>
      <c r="J82" s="2">
        <v>31</v>
      </c>
      <c r="K82" s="2">
        <v>27</v>
      </c>
      <c r="L82" s="2">
        <v>29</v>
      </c>
      <c r="M82" s="2">
        <v>44</v>
      </c>
    </row>
    <row r="83" spans="1:18">
      <c r="B83" s="6" t="s">
        <v>53</v>
      </c>
      <c r="C83" s="2">
        <f>K83+L83+N83+Q83+R83</f>
        <v>168</v>
      </c>
      <c r="D83" s="2">
        <f>COUNT(F83:R83)</f>
        <v>6</v>
      </c>
      <c r="E83" s="2">
        <f>SUM(F83:R83)</f>
        <v>197</v>
      </c>
      <c r="G83" s="2">
        <v>29</v>
      </c>
      <c r="K83" s="2">
        <v>32</v>
      </c>
      <c r="L83" s="2">
        <v>35</v>
      </c>
      <c r="N83" s="2">
        <v>37</v>
      </c>
      <c r="Q83" s="1">
        <v>34</v>
      </c>
      <c r="R83" s="1">
        <v>30</v>
      </c>
    </row>
    <row r="84" spans="1:18">
      <c r="B84" s="6" t="s">
        <v>16</v>
      </c>
      <c r="D84" s="2">
        <f t="shared" si="6"/>
        <v>4</v>
      </c>
      <c r="E84" s="2">
        <f t="shared" si="7"/>
        <v>153</v>
      </c>
      <c r="F84" s="2">
        <v>33</v>
      </c>
      <c r="H84" s="2">
        <v>40</v>
      </c>
      <c r="J84" s="2">
        <v>32</v>
      </c>
      <c r="M84" s="2">
        <v>48</v>
      </c>
    </row>
    <row r="85" spans="1:18">
      <c r="B85" s="6" t="s">
        <v>58</v>
      </c>
      <c r="C85" s="2">
        <f>G85+H85+I85+K85+M85</f>
        <v>147</v>
      </c>
      <c r="D85" s="2">
        <f t="shared" si="6"/>
        <v>6</v>
      </c>
      <c r="E85" s="2">
        <f t="shared" si="7"/>
        <v>169</v>
      </c>
      <c r="G85" s="2">
        <v>23</v>
      </c>
      <c r="H85" s="2">
        <v>35</v>
      </c>
      <c r="I85" s="2">
        <v>29</v>
      </c>
      <c r="K85" s="2">
        <v>30</v>
      </c>
      <c r="M85" s="2">
        <v>30</v>
      </c>
      <c r="R85" s="1">
        <v>22</v>
      </c>
    </row>
    <row r="86" spans="1:18">
      <c r="B86" s="8" t="s">
        <v>76</v>
      </c>
      <c r="C86" s="2">
        <f>I86+L86+N86+Q86+R86</f>
        <v>139</v>
      </c>
      <c r="D86" s="2">
        <f>COUNT(F86:R86)</f>
        <v>6</v>
      </c>
      <c r="E86" s="2">
        <f>SUM(F86:R86)</f>
        <v>162</v>
      </c>
      <c r="I86" s="2">
        <v>28</v>
      </c>
      <c r="J86" s="2">
        <v>23</v>
      </c>
      <c r="L86" s="2">
        <v>25</v>
      </c>
      <c r="N86" s="2">
        <v>31</v>
      </c>
      <c r="Q86" s="1">
        <v>28</v>
      </c>
      <c r="R86" s="1">
        <v>27</v>
      </c>
    </row>
    <row r="87" spans="1:18">
      <c r="B87" s="6" t="s">
        <v>73</v>
      </c>
      <c r="D87" s="2">
        <f t="shared" si="6"/>
        <v>5</v>
      </c>
      <c r="E87" s="2">
        <f t="shared" si="7"/>
        <v>133</v>
      </c>
      <c r="H87" s="2">
        <v>22</v>
      </c>
      <c r="I87" s="2">
        <v>26</v>
      </c>
      <c r="J87" s="2">
        <v>26</v>
      </c>
      <c r="K87" s="2">
        <v>28</v>
      </c>
      <c r="M87" s="2">
        <v>31</v>
      </c>
    </row>
    <row r="88" spans="1:18">
      <c r="B88" s="6" t="s">
        <v>83</v>
      </c>
      <c r="D88" s="2">
        <f>COUNT(F88:R88)</f>
        <v>4</v>
      </c>
      <c r="E88" s="2">
        <f>SUM(F88:R88)</f>
        <v>129</v>
      </c>
      <c r="J88" s="2">
        <v>29</v>
      </c>
      <c r="M88" s="2">
        <v>33</v>
      </c>
      <c r="N88" s="2">
        <v>29</v>
      </c>
      <c r="R88" s="1">
        <v>38</v>
      </c>
    </row>
    <row r="89" spans="1:18">
      <c r="B89" s="6" t="s">
        <v>35</v>
      </c>
      <c r="C89" s="2">
        <f>L89+M89+N89+O89+R89</f>
        <v>128</v>
      </c>
      <c r="D89" s="2">
        <f>COUNT(F89:R89)</f>
        <v>6</v>
      </c>
      <c r="E89" s="2">
        <f>SUM(F89:R89)</f>
        <v>146</v>
      </c>
      <c r="F89" s="2">
        <v>18</v>
      </c>
      <c r="L89" s="2">
        <v>20</v>
      </c>
      <c r="M89" s="2">
        <v>31</v>
      </c>
      <c r="N89" s="2">
        <v>21</v>
      </c>
      <c r="O89" s="2">
        <v>28</v>
      </c>
      <c r="R89" s="1">
        <v>28</v>
      </c>
    </row>
    <row r="90" spans="1:18">
      <c r="B90" s="6" t="s">
        <v>52</v>
      </c>
      <c r="D90" s="2">
        <f>COUNT(F90:R90)</f>
        <v>4</v>
      </c>
      <c r="E90" s="2">
        <f>SUM(F90:R90)</f>
        <v>126</v>
      </c>
      <c r="G90" s="2">
        <v>30</v>
      </c>
      <c r="J90" s="2">
        <v>34</v>
      </c>
      <c r="Q90" s="1">
        <v>26</v>
      </c>
      <c r="R90" s="1">
        <v>36</v>
      </c>
    </row>
    <row r="91" spans="1:18">
      <c r="B91" s="6" t="s">
        <v>13</v>
      </c>
      <c r="C91" s="2">
        <f>H91+I91+L91+M91+N91</f>
        <v>124</v>
      </c>
      <c r="D91" s="2">
        <f t="shared" si="6"/>
        <v>9</v>
      </c>
      <c r="E91" s="2">
        <f t="shared" si="7"/>
        <v>192</v>
      </c>
      <c r="F91" s="2">
        <v>19</v>
      </c>
      <c r="H91" s="2">
        <v>25</v>
      </c>
      <c r="I91" s="2">
        <v>23</v>
      </c>
      <c r="K91" s="2">
        <v>13</v>
      </c>
      <c r="L91" s="2">
        <v>22</v>
      </c>
      <c r="M91" s="2">
        <v>28</v>
      </c>
      <c r="N91" s="2">
        <v>26</v>
      </c>
      <c r="P91" s="2">
        <v>17</v>
      </c>
      <c r="Q91" s="1">
        <v>19</v>
      </c>
    </row>
    <row r="92" spans="1:18">
      <c r="B92" s="6" t="s">
        <v>45</v>
      </c>
      <c r="D92" s="2">
        <f t="shared" si="6"/>
        <v>4</v>
      </c>
      <c r="E92" s="2">
        <f t="shared" si="7"/>
        <v>117</v>
      </c>
      <c r="F92" s="2">
        <v>31</v>
      </c>
      <c r="G92" s="2">
        <v>31</v>
      </c>
      <c r="H92" s="2">
        <v>25</v>
      </c>
      <c r="M92" s="2">
        <v>30</v>
      </c>
    </row>
    <row r="93" spans="1:18">
      <c r="B93" s="7" t="s">
        <v>92</v>
      </c>
      <c r="D93" s="2">
        <f>COUNT(F93:R93)</f>
        <v>4</v>
      </c>
      <c r="E93" s="2">
        <f>SUM(F93:R93)</f>
        <v>116</v>
      </c>
      <c r="L93" s="2">
        <v>24</v>
      </c>
      <c r="M93" s="2">
        <v>33</v>
      </c>
      <c r="P93" s="2">
        <v>34</v>
      </c>
      <c r="Q93" s="1">
        <v>25</v>
      </c>
    </row>
    <row r="94" spans="1:18">
      <c r="B94" s="6" t="s">
        <v>91</v>
      </c>
      <c r="D94" s="2">
        <f>COUNT(F94:R94)</f>
        <v>3</v>
      </c>
      <c r="E94" s="2">
        <f>SUM(F94:R94)</f>
        <v>104</v>
      </c>
      <c r="L94" s="2">
        <v>31</v>
      </c>
      <c r="Q94" s="1">
        <v>33</v>
      </c>
      <c r="R94" s="1">
        <v>40</v>
      </c>
    </row>
    <row r="95" spans="1:18">
      <c r="B95" s="6" t="s">
        <v>87</v>
      </c>
      <c r="D95" s="2">
        <f>COUNT(F95:R95)</f>
        <v>4</v>
      </c>
      <c r="E95" s="2">
        <f>SUM(F95:R95)</f>
        <v>99</v>
      </c>
      <c r="J95" s="2">
        <v>21</v>
      </c>
      <c r="N95" s="2">
        <v>21</v>
      </c>
      <c r="O95" s="2">
        <v>33</v>
      </c>
      <c r="R95" s="1">
        <v>24</v>
      </c>
    </row>
    <row r="96" spans="1:18">
      <c r="B96" s="6" t="s">
        <v>44</v>
      </c>
      <c r="D96" s="2">
        <f t="shared" si="6"/>
        <v>3</v>
      </c>
      <c r="E96" s="2">
        <f t="shared" si="7"/>
        <v>94</v>
      </c>
      <c r="F96" s="2">
        <v>32</v>
      </c>
      <c r="H96" s="2">
        <v>32</v>
      </c>
      <c r="I96" s="2">
        <v>30</v>
      </c>
    </row>
    <row r="97" spans="2:17">
      <c r="B97" s="6" t="s">
        <v>17</v>
      </c>
      <c r="D97" s="2">
        <f t="shared" si="6"/>
        <v>3</v>
      </c>
      <c r="E97" s="2">
        <f t="shared" si="7"/>
        <v>90</v>
      </c>
      <c r="F97" s="2">
        <v>31</v>
      </c>
      <c r="G97" s="2">
        <v>25</v>
      </c>
      <c r="K97" s="2">
        <v>34</v>
      </c>
    </row>
    <row r="98" spans="2:17">
      <c r="B98" s="6" t="s">
        <v>47</v>
      </c>
      <c r="D98" s="2">
        <f t="shared" si="6"/>
        <v>3</v>
      </c>
      <c r="E98" s="2">
        <f t="shared" si="7"/>
        <v>85</v>
      </c>
      <c r="G98" s="2">
        <v>34</v>
      </c>
      <c r="J98" s="2">
        <v>21</v>
      </c>
      <c r="L98" s="2">
        <v>30</v>
      </c>
    </row>
    <row r="99" spans="2:17">
      <c r="B99" s="6" t="s">
        <v>69</v>
      </c>
      <c r="D99" s="2">
        <f t="shared" si="6"/>
        <v>3</v>
      </c>
      <c r="E99" s="2">
        <f t="shared" si="7"/>
        <v>85</v>
      </c>
      <c r="H99" s="2">
        <v>26</v>
      </c>
      <c r="J99" s="2">
        <v>35</v>
      </c>
      <c r="K99" s="2">
        <v>24</v>
      </c>
    </row>
    <row r="100" spans="2:17">
      <c r="B100" s="7" t="s">
        <v>86</v>
      </c>
      <c r="D100" s="2">
        <f t="shared" si="6"/>
        <v>3</v>
      </c>
      <c r="E100" s="2">
        <f t="shared" si="7"/>
        <v>84</v>
      </c>
      <c r="J100" s="2">
        <v>22</v>
      </c>
      <c r="M100" s="2">
        <v>38</v>
      </c>
      <c r="N100" s="2">
        <v>24</v>
      </c>
    </row>
    <row r="101" spans="2:17">
      <c r="B101" s="6" t="s">
        <v>26</v>
      </c>
      <c r="D101" s="2">
        <f>COUNT(F101:R101)</f>
        <v>2</v>
      </c>
      <c r="E101" s="2">
        <f>SUM(F101:R101)</f>
        <v>69</v>
      </c>
      <c r="F101" s="2">
        <v>26</v>
      </c>
      <c r="Q101" s="1">
        <v>43</v>
      </c>
    </row>
    <row r="102" spans="2:17">
      <c r="B102" s="6" t="s">
        <v>95</v>
      </c>
      <c r="D102" s="2">
        <f t="shared" si="6"/>
        <v>2</v>
      </c>
      <c r="E102" s="2">
        <f t="shared" si="7"/>
        <v>64</v>
      </c>
      <c r="M102" s="2">
        <v>35</v>
      </c>
      <c r="P102" s="2">
        <v>29</v>
      </c>
    </row>
    <row r="103" spans="2:17">
      <c r="B103" s="7" t="s">
        <v>72</v>
      </c>
      <c r="D103" s="2">
        <f t="shared" si="6"/>
        <v>2</v>
      </c>
      <c r="E103" s="2">
        <f t="shared" si="7"/>
        <v>60</v>
      </c>
      <c r="H103" s="2">
        <v>23</v>
      </c>
      <c r="O103" s="2">
        <v>37</v>
      </c>
    </row>
    <row r="104" spans="2:17">
      <c r="B104" s="6" t="s">
        <v>70</v>
      </c>
      <c r="D104" s="2">
        <f t="shared" si="6"/>
        <v>2</v>
      </c>
      <c r="E104" s="2">
        <f t="shared" si="7"/>
        <v>55</v>
      </c>
      <c r="H104" s="2">
        <v>25</v>
      </c>
      <c r="K104" s="2">
        <v>30</v>
      </c>
    </row>
    <row r="105" spans="2:17">
      <c r="B105" s="6" t="s">
        <v>57</v>
      </c>
      <c r="D105" s="2">
        <f t="shared" si="6"/>
        <v>2</v>
      </c>
      <c r="E105" s="2">
        <f t="shared" si="7"/>
        <v>52</v>
      </c>
      <c r="G105" s="2">
        <v>25</v>
      </c>
      <c r="J105" s="2">
        <v>27</v>
      </c>
    </row>
    <row r="106" spans="2:17">
      <c r="B106" s="6" t="s">
        <v>71</v>
      </c>
      <c r="D106" s="2">
        <f t="shared" si="6"/>
        <v>2</v>
      </c>
      <c r="E106" s="2">
        <f t="shared" si="7"/>
        <v>44</v>
      </c>
      <c r="H106" s="2">
        <v>24</v>
      </c>
      <c r="O106" s="2">
        <v>20</v>
      </c>
    </row>
    <row r="107" spans="2:17">
      <c r="B107" s="7" t="s">
        <v>99</v>
      </c>
      <c r="D107" s="2">
        <f t="shared" si="6"/>
        <v>1</v>
      </c>
      <c r="E107" s="2">
        <f t="shared" si="7"/>
        <v>34</v>
      </c>
      <c r="O107" s="2">
        <v>34</v>
      </c>
    </row>
    <row r="108" spans="2:17">
      <c r="B108" s="6" t="s">
        <v>100</v>
      </c>
      <c r="D108" s="2">
        <f t="shared" si="6"/>
        <v>1</v>
      </c>
      <c r="E108" s="2">
        <f t="shared" si="7"/>
        <v>31</v>
      </c>
      <c r="O108" s="2">
        <v>31</v>
      </c>
    </row>
    <row r="109" spans="2:17">
      <c r="B109" s="6" t="s">
        <v>103</v>
      </c>
      <c r="D109" s="2">
        <f t="shared" si="6"/>
        <v>1</v>
      </c>
      <c r="E109" s="2">
        <f t="shared" si="7"/>
        <v>30</v>
      </c>
      <c r="P109" s="2">
        <v>30</v>
      </c>
    </row>
    <row r="110" spans="2:17">
      <c r="B110" s="7" t="s">
        <v>75</v>
      </c>
      <c r="D110" s="2">
        <f t="shared" si="6"/>
        <v>1</v>
      </c>
      <c r="E110" s="2">
        <f t="shared" si="7"/>
        <v>29</v>
      </c>
      <c r="I110" s="2">
        <v>29</v>
      </c>
    </row>
    <row r="111" spans="2:17">
      <c r="B111" s="7" t="s">
        <v>104</v>
      </c>
      <c r="D111" s="2">
        <f t="shared" si="6"/>
        <v>1</v>
      </c>
      <c r="E111" s="2">
        <f t="shared" si="7"/>
        <v>26</v>
      </c>
      <c r="P111" s="2">
        <v>26</v>
      </c>
    </row>
    <row r="112" spans="2:17">
      <c r="B112" s="6" t="s">
        <v>46</v>
      </c>
      <c r="D112" s="2">
        <f t="shared" si="6"/>
        <v>1</v>
      </c>
      <c r="E112" s="2">
        <f t="shared" si="7"/>
        <v>25</v>
      </c>
      <c r="F112" s="2">
        <v>25</v>
      </c>
    </row>
    <row r="113" spans="2:9">
      <c r="B113" s="6" t="s">
        <v>21</v>
      </c>
      <c r="D113" s="2">
        <f t="shared" ref="D113:D144" si="8">COUNT(F113:R113)</f>
        <v>1</v>
      </c>
      <c r="E113" s="2">
        <f t="shared" ref="E113:E144" si="9">SUM(F113:R113)</f>
        <v>25</v>
      </c>
      <c r="I113" s="2">
        <v>25</v>
      </c>
    </row>
    <row r="114" spans="2:9">
      <c r="B114" s="7" t="s">
        <v>23</v>
      </c>
      <c r="D114" s="2">
        <f t="shared" si="8"/>
        <v>1</v>
      </c>
      <c r="E114" s="2">
        <f t="shared" si="9"/>
        <v>21</v>
      </c>
      <c r="F114" s="2">
        <v>21</v>
      </c>
    </row>
    <row r="115" spans="2:9">
      <c r="B115" s="6" t="s">
        <v>74</v>
      </c>
      <c r="D115" s="2">
        <f t="shared" si="8"/>
        <v>1</v>
      </c>
      <c r="E115" s="2">
        <f t="shared" si="9"/>
        <v>21</v>
      </c>
      <c r="H115" s="2">
        <v>21</v>
      </c>
    </row>
    <row r="116" spans="2:9">
      <c r="B116" s="7" t="s">
        <v>79</v>
      </c>
      <c r="D116" s="2">
        <f t="shared" si="8"/>
        <v>1</v>
      </c>
      <c r="E116" s="2">
        <f t="shared" si="9"/>
        <v>16</v>
      </c>
      <c r="I116" s="2">
        <v>16</v>
      </c>
    </row>
    <row r="117" spans="2:9">
      <c r="B117" s="6"/>
      <c r="D117" s="2">
        <f t="shared" si="8"/>
        <v>0</v>
      </c>
      <c r="E117" s="2">
        <f t="shared" si="9"/>
        <v>0</v>
      </c>
    </row>
    <row r="118" spans="2:9">
      <c r="B118" s="6"/>
      <c r="D118" s="2">
        <f t="shared" si="8"/>
        <v>0</v>
      </c>
      <c r="E118" s="2">
        <f t="shared" si="9"/>
        <v>0</v>
      </c>
    </row>
    <row r="119" spans="2:9">
      <c r="B119" s="6"/>
      <c r="D119" s="2">
        <f t="shared" si="8"/>
        <v>0</v>
      </c>
      <c r="E119" s="2">
        <f t="shared" si="9"/>
        <v>0</v>
      </c>
    </row>
    <row r="120" spans="2:9">
      <c r="B120" s="6"/>
      <c r="D120" s="2">
        <f t="shared" si="8"/>
        <v>0</v>
      </c>
      <c r="E120" s="2">
        <f t="shared" si="9"/>
        <v>0</v>
      </c>
    </row>
    <row r="121" spans="2:9">
      <c r="B121" s="7"/>
      <c r="D121" s="2">
        <f t="shared" si="8"/>
        <v>0</v>
      </c>
      <c r="E121" s="2">
        <f t="shared" si="9"/>
        <v>0</v>
      </c>
    </row>
    <row r="122" spans="2:9">
      <c r="B122" s="6"/>
      <c r="D122" s="2">
        <f t="shared" si="8"/>
        <v>0</v>
      </c>
      <c r="E122" s="2">
        <f t="shared" si="9"/>
        <v>0</v>
      </c>
    </row>
    <row r="123" spans="2:9">
      <c r="B123" s="6"/>
      <c r="D123" s="2">
        <f t="shared" si="8"/>
        <v>0</v>
      </c>
      <c r="E123" s="2">
        <f t="shared" si="9"/>
        <v>0</v>
      </c>
    </row>
    <row r="124" spans="2:9">
      <c r="B124" s="8"/>
      <c r="D124" s="2">
        <f t="shared" si="8"/>
        <v>0</v>
      </c>
      <c r="E124" s="2">
        <f t="shared" si="9"/>
        <v>0</v>
      </c>
    </row>
    <row r="125" spans="2:9">
      <c r="B125" s="6"/>
      <c r="D125" s="2">
        <f t="shared" si="8"/>
        <v>0</v>
      </c>
      <c r="E125" s="2">
        <f t="shared" si="9"/>
        <v>0</v>
      </c>
    </row>
    <row r="126" spans="2:9">
      <c r="B126" s="6"/>
      <c r="D126" s="2">
        <f t="shared" si="8"/>
        <v>0</v>
      </c>
      <c r="E126" s="2">
        <f t="shared" si="9"/>
        <v>0</v>
      </c>
    </row>
    <row r="127" spans="2:9">
      <c r="B127" s="7"/>
      <c r="D127" s="2">
        <f t="shared" si="8"/>
        <v>0</v>
      </c>
      <c r="E127" s="2">
        <f t="shared" si="9"/>
        <v>0</v>
      </c>
    </row>
    <row r="128" spans="2:9">
      <c r="B128" s="6"/>
      <c r="D128" s="2">
        <f t="shared" si="8"/>
        <v>0</v>
      </c>
      <c r="E128" s="2">
        <f t="shared" si="9"/>
        <v>0</v>
      </c>
    </row>
    <row r="129" spans="2:5">
      <c r="B129" s="6"/>
      <c r="D129" s="2">
        <f t="shared" si="8"/>
        <v>0</v>
      </c>
      <c r="E129" s="2">
        <f t="shared" si="9"/>
        <v>0</v>
      </c>
    </row>
    <row r="130" spans="2:5">
      <c r="B130" s="6"/>
      <c r="D130" s="2">
        <f t="shared" si="8"/>
        <v>0</v>
      </c>
      <c r="E130" s="2">
        <f t="shared" si="9"/>
        <v>0</v>
      </c>
    </row>
    <row r="131" spans="2:5">
      <c r="B131" s="6"/>
      <c r="D131" s="2">
        <f t="shared" si="8"/>
        <v>0</v>
      </c>
      <c r="E131" s="2">
        <f t="shared" si="9"/>
        <v>0</v>
      </c>
    </row>
    <row r="132" spans="2:5">
      <c r="B132" s="6"/>
      <c r="D132" s="2">
        <f t="shared" si="8"/>
        <v>0</v>
      </c>
      <c r="E132" s="2">
        <f t="shared" si="9"/>
        <v>0</v>
      </c>
    </row>
    <row r="133" spans="2:5">
      <c r="B133" s="6"/>
      <c r="D133" s="2">
        <f t="shared" si="8"/>
        <v>0</v>
      </c>
      <c r="E133" s="2">
        <f t="shared" si="9"/>
        <v>0</v>
      </c>
    </row>
    <row r="134" spans="2:5">
      <c r="B134" s="7"/>
      <c r="D134" s="2">
        <f t="shared" si="8"/>
        <v>0</v>
      </c>
      <c r="E134" s="2">
        <f t="shared" si="9"/>
        <v>0</v>
      </c>
    </row>
    <row r="135" spans="2:5">
      <c r="B135" s="6"/>
      <c r="D135" s="2">
        <f t="shared" si="8"/>
        <v>0</v>
      </c>
      <c r="E135" s="2">
        <f t="shared" si="9"/>
        <v>0</v>
      </c>
    </row>
    <row r="136" spans="2:5">
      <c r="B136" s="7"/>
      <c r="D136" s="2">
        <f t="shared" si="8"/>
        <v>0</v>
      </c>
      <c r="E136" s="2">
        <f t="shared" si="9"/>
        <v>0</v>
      </c>
    </row>
    <row r="137" spans="2:5">
      <c r="B137" s="7"/>
      <c r="D137" s="2">
        <f t="shared" si="8"/>
        <v>0</v>
      </c>
      <c r="E137" s="2">
        <f t="shared" si="9"/>
        <v>0</v>
      </c>
    </row>
    <row r="138" spans="2:5">
      <c r="B138" s="7"/>
      <c r="D138" s="2">
        <f t="shared" si="8"/>
        <v>0</v>
      </c>
      <c r="E138" s="2">
        <f t="shared" si="9"/>
        <v>0</v>
      </c>
    </row>
    <row r="139" spans="2:5">
      <c r="B139" s="6"/>
      <c r="D139" s="2">
        <f t="shared" si="8"/>
        <v>0</v>
      </c>
      <c r="E139" s="2">
        <f t="shared" si="9"/>
        <v>0</v>
      </c>
    </row>
    <row r="140" spans="2:5">
      <c r="B140" s="7"/>
      <c r="D140" s="2">
        <f t="shared" si="8"/>
        <v>0</v>
      </c>
      <c r="E140" s="2">
        <f t="shared" si="9"/>
        <v>0</v>
      </c>
    </row>
    <row r="141" spans="2:5">
      <c r="B141" s="8"/>
      <c r="D141" s="2">
        <f t="shared" si="8"/>
        <v>0</v>
      </c>
      <c r="E141" s="2">
        <f t="shared" si="9"/>
        <v>0</v>
      </c>
    </row>
    <row r="142" spans="2:5">
      <c r="B142" s="7"/>
      <c r="D142" s="2">
        <f t="shared" si="8"/>
        <v>0</v>
      </c>
      <c r="E142" s="2">
        <f t="shared" si="9"/>
        <v>0</v>
      </c>
    </row>
    <row r="143" spans="2:5">
      <c r="B143" s="6"/>
      <c r="D143" s="2">
        <f t="shared" si="8"/>
        <v>0</v>
      </c>
      <c r="E143" s="2">
        <f t="shared" si="9"/>
        <v>0</v>
      </c>
    </row>
    <row r="144" spans="2:5">
      <c r="B144" s="6"/>
      <c r="D144" s="2">
        <f t="shared" si="8"/>
        <v>0</v>
      </c>
      <c r="E144" s="2">
        <f t="shared" si="9"/>
        <v>0</v>
      </c>
    </row>
    <row r="145" spans="2:5">
      <c r="B145" s="6"/>
      <c r="D145" s="2">
        <f t="shared" ref="D145:D169" si="10">COUNT(F145:R145)</f>
        <v>0</v>
      </c>
      <c r="E145" s="2">
        <f t="shared" ref="E145:E169" si="11">SUM(F145:R145)</f>
        <v>0</v>
      </c>
    </row>
    <row r="146" spans="2:5">
      <c r="B146" s="6"/>
      <c r="D146" s="2">
        <f t="shared" si="10"/>
        <v>0</v>
      </c>
      <c r="E146" s="2">
        <f t="shared" si="11"/>
        <v>0</v>
      </c>
    </row>
    <row r="147" spans="2:5">
      <c r="B147" s="6"/>
      <c r="D147" s="2">
        <f t="shared" si="10"/>
        <v>0</v>
      </c>
      <c r="E147" s="2">
        <f t="shared" si="11"/>
        <v>0</v>
      </c>
    </row>
    <row r="148" spans="2:5">
      <c r="B148" s="6"/>
      <c r="D148" s="2">
        <f t="shared" si="10"/>
        <v>0</v>
      </c>
      <c r="E148" s="2">
        <f t="shared" si="11"/>
        <v>0</v>
      </c>
    </row>
    <row r="149" spans="2:5">
      <c r="B149" s="6"/>
      <c r="D149" s="2">
        <f t="shared" si="10"/>
        <v>0</v>
      </c>
      <c r="E149" s="2">
        <f t="shared" si="11"/>
        <v>0</v>
      </c>
    </row>
    <row r="150" spans="2:5">
      <c r="B150" s="6"/>
      <c r="D150" s="2">
        <f t="shared" si="10"/>
        <v>0</v>
      </c>
      <c r="E150" s="2">
        <f t="shared" si="11"/>
        <v>0</v>
      </c>
    </row>
    <row r="151" spans="2:5">
      <c r="B151" s="6"/>
      <c r="D151" s="2">
        <f t="shared" si="10"/>
        <v>0</v>
      </c>
      <c r="E151" s="2">
        <f t="shared" si="11"/>
        <v>0</v>
      </c>
    </row>
    <row r="152" spans="2:5">
      <c r="B152" s="7"/>
      <c r="D152" s="2">
        <f t="shared" si="10"/>
        <v>0</v>
      </c>
      <c r="E152" s="2">
        <f t="shared" si="11"/>
        <v>0</v>
      </c>
    </row>
    <row r="153" spans="2:5">
      <c r="B153" s="6"/>
      <c r="D153" s="2">
        <f t="shared" si="10"/>
        <v>0</v>
      </c>
      <c r="E153" s="2">
        <f t="shared" si="11"/>
        <v>0</v>
      </c>
    </row>
    <row r="154" spans="2:5">
      <c r="B154" s="6"/>
      <c r="D154" s="2">
        <f t="shared" si="10"/>
        <v>0</v>
      </c>
      <c r="E154" s="2">
        <f t="shared" si="11"/>
        <v>0</v>
      </c>
    </row>
    <row r="155" spans="2:5">
      <c r="B155" s="6"/>
      <c r="D155" s="2">
        <f t="shared" si="10"/>
        <v>0</v>
      </c>
      <c r="E155" s="2">
        <f t="shared" si="11"/>
        <v>0</v>
      </c>
    </row>
    <row r="156" spans="2:5">
      <c r="B156" s="6"/>
      <c r="D156" s="2">
        <f t="shared" si="10"/>
        <v>0</v>
      </c>
      <c r="E156" s="2">
        <f t="shared" si="11"/>
        <v>0</v>
      </c>
    </row>
    <row r="157" spans="2:5">
      <c r="B157" s="8"/>
      <c r="D157" s="2">
        <f t="shared" si="10"/>
        <v>0</v>
      </c>
      <c r="E157" s="2">
        <f t="shared" si="11"/>
        <v>0</v>
      </c>
    </row>
    <row r="158" spans="2:5">
      <c r="B158" s="6"/>
      <c r="D158" s="2">
        <f t="shared" si="10"/>
        <v>0</v>
      </c>
      <c r="E158" s="2">
        <f t="shared" si="11"/>
        <v>0</v>
      </c>
    </row>
    <row r="159" spans="2:5">
      <c r="B159" s="6"/>
      <c r="D159" s="2">
        <f t="shared" si="10"/>
        <v>0</v>
      </c>
      <c r="E159" s="2">
        <f t="shared" si="11"/>
        <v>0</v>
      </c>
    </row>
    <row r="160" spans="2:5">
      <c r="B160" s="6"/>
      <c r="D160" s="2">
        <f t="shared" si="10"/>
        <v>0</v>
      </c>
      <c r="E160" s="2">
        <f t="shared" si="11"/>
        <v>0</v>
      </c>
    </row>
    <row r="161" spans="2:5">
      <c r="B161" s="6"/>
      <c r="D161" s="2">
        <f t="shared" si="10"/>
        <v>0</v>
      </c>
      <c r="E161" s="2">
        <f t="shared" si="11"/>
        <v>0</v>
      </c>
    </row>
    <row r="162" spans="2:5">
      <c r="B162" s="7"/>
      <c r="D162" s="2">
        <f t="shared" si="10"/>
        <v>0</v>
      </c>
      <c r="E162" s="2">
        <f t="shared" si="11"/>
        <v>0</v>
      </c>
    </row>
    <row r="163" spans="2:5">
      <c r="B163" s="7"/>
      <c r="D163" s="2">
        <f t="shared" si="10"/>
        <v>0</v>
      </c>
      <c r="E163" s="2">
        <f t="shared" si="11"/>
        <v>0</v>
      </c>
    </row>
    <row r="164" spans="2:5">
      <c r="B164" s="6"/>
      <c r="D164" s="2">
        <f t="shared" si="10"/>
        <v>0</v>
      </c>
      <c r="E164" s="2">
        <f t="shared" si="11"/>
        <v>0</v>
      </c>
    </row>
    <row r="165" spans="2:5">
      <c r="B165" s="7"/>
      <c r="D165" s="2">
        <f t="shared" si="10"/>
        <v>0</v>
      </c>
      <c r="E165" s="2">
        <f t="shared" si="11"/>
        <v>0</v>
      </c>
    </row>
    <row r="166" spans="2:5">
      <c r="B166" s="7"/>
      <c r="D166" s="2">
        <f t="shared" si="10"/>
        <v>0</v>
      </c>
      <c r="E166" s="2">
        <f t="shared" si="11"/>
        <v>0</v>
      </c>
    </row>
    <row r="167" spans="2:5">
      <c r="B167" s="6"/>
      <c r="D167" s="2">
        <f t="shared" si="10"/>
        <v>0</v>
      </c>
      <c r="E167" s="2">
        <f t="shared" si="11"/>
        <v>0</v>
      </c>
    </row>
    <row r="168" spans="2:5">
      <c r="B168" s="6"/>
      <c r="D168" s="2">
        <f t="shared" si="10"/>
        <v>0</v>
      </c>
      <c r="E168" s="2">
        <f t="shared" si="11"/>
        <v>0</v>
      </c>
    </row>
    <row r="169" spans="2:5">
      <c r="B169" s="7"/>
      <c r="D169" s="2">
        <f t="shared" si="10"/>
        <v>0</v>
      </c>
      <c r="E169" s="2">
        <f t="shared" si="11"/>
        <v>0</v>
      </c>
    </row>
    <row r="182" spans="1:18">
      <c r="B182" s="6"/>
    </row>
    <row r="183" spans="1:18">
      <c r="B183" s="7"/>
      <c r="E183" s="9"/>
    </row>
    <row r="184" spans="1:18">
      <c r="A184" s="2">
        <v>3</v>
      </c>
      <c r="B184" s="7" t="s">
        <v>23</v>
      </c>
      <c r="C184" s="2">
        <f>K184+M184+N184+O184+P184</f>
        <v>143</v>
      </c>
      <c r="D184" s="2">
        <f t="shared" ref="D184:D216" si="12">COUNT(F184:R184)</f>
        <v>7</v>
      </c>
      <c r="E184" s="2">
        <f t="shared" ref="E184:E216" si="13">SUM(F184:R184)</f>
        <v>193</v>
      </c>
      <c r="K184" s="2">
        <v>26</v>
      </c>
      <c r="L184" s="2">
        <v>25</v>
      </c>
      <c r="M184" s="2">
        <v>27</v>
      </c>
      <c r="N184" s="2">
        <v>28</v>
      </c>
      <c r="O184" s="2">
        <v>32</v>
      </c>
      <c r="P184" s="2">
        <v>30</v>
      </c>
      <c r="R184" s="1">
        <v>25</v>
      </c>
    </row>
    <row r="185" spans="1:18">
      <c r="B185" s="6" t="s">
        <v>74</v>
      </c>
      <c r="D185" s="2">
        <f>COUNT(F185:R185)</f>
        <v>5</v>
      </c>
      <c r="E185" s="2">
        <f>SUM(F185:R185)</f>
        <v>121</v>
      </c>
      <c r="J185" s="2">
        <v>20</v>
      </c>
      <c r="K185" s="2">
        <v>26</v>
      </c>
      <c r="N185" s="2">
        <v>24</v>
      </c>
      <c r="P185" s="2">
        <v>22</v>
      </c>
      <c r="R185" s="1">
        <v>29</v>
      </c>
    </row>
    <row r="186" spans="1:18">
      <c r="B186" s="6" t="s">
        <v>32</v>
      </c>
      <c r="D186" s="2">
        <f t="shared" si="12"/>
        <v>3</v>
      </c>
      <c r="E186" s="2">
        <f t="shared" si="13"/>
        <v>106</v>
      </c>
      <c r="F186" s="2">
        <v>32</v>
      </c>
      <c r="G186" s="2">
        <v>34</v>
      </c>
      <c r="H186" s="2">
        <v>40</v>
      </c>
    </row>
    <row r="187" spans="1:18">
      <c r="B187" s="6" t="s">
        <v>38</v>
      </c>
      <c r="C187" s="2">
        <f>F187+M187+N187+P187+R187</f>
        <v>106</v>
      </c>
      <c r="D187" s="2">
        <f t="shared" si="12"/>
        <v>7</v>
      </c>
      <c r="E187" s="2">
        <f t="shared" si="13"/>
        <v>134</v>
      </c>
      <c r="F187" s="2">
        <v>17</v>
      </c>
      <c r="H187" s="2">
        <v>13</v>
      </c>
      <c r="K187" s="2">
        <v>15</v>
      </c>
      <c r="M187" s="2">
        <v>29</v>
      </c>
      <c r="N187" s="2">
        <v>17</v>
      </c>
      <c r="P187" s="2">
        <v>23</v>
      </c>
      <c r="R187" s="1">
        <v>20</v>
      </c>
    </row>
    <row r="188" spans="1:18">
      <c r="B188" s="7" t="s">
        <v>61</v>
      </c>
      <c r="D188" s="2">
        <f>COUNT(F188:R188)</f>
        <v>5</v>
      </c>
      <c r="E188" s="2">
        <f>SUM(F188:R188)</f>
        <v>103</v>
      </c>
      <c r="G188" s="2">
        <v>20</v>
      </c>
      <c r="L188" s="2">
        <v>17</v>
      </c>
      <c r="M188" s="2">
        <v>27</v>
      </c>
      <c r="Q188" s="1">
        <v>22</v>
      </c>
      <c r="R188" s="1">
        <v>17</v>
      </c>
    </row>
    <row r="189" spans="1:18">
      <c r="B189" s="6" t="s">
        <v>90</v>
      </c>
      <c r="D189" s="2">
        <f>COUNT(F189:R189)</f>
        <v>3</v>
      </c>
      <c r="E189" s="2">
        <f>SUM(F189:R189)</f>
        <v>95</v>
      </c>
      <c r="L189" s="2">
        <v>33</v>
      </c>
      <c r="M189" s="2">
        <v>34</v>
      </c>
      <c r="Q189" s="1">
        <v>28</v>
      </c>
    </row>
    <row r="190" spans="1:18">
      <c r="B190" s="7" t="s">
        <v>75</v>
      </c>
      <c r="D190" s="2">
        <f>COUNT(F190:R190)</f>
        <v>3</v>
      </c>
      <c r="E190" s="2">
        <f>SUM(F190:R190)</f>
        <v>78</v>
      </c>
      <c r="J190" s="2">
        <v>29</v>
      </c>
      <c r="Q190" s="1">
        <v>23</v>
      </c>
      <c r="R190" s="1">
        <v>26</v>
      </c>
    </row>
    <row r="191" spans="1:18">
      <c r="B191" s="6" t="s">
        <v>31</v>
      </c>
      <c r="D191" s="2">
        <f>COUNT(F191:R191)</f>
        <v>2</v>
      </c>
      <c r="E191" s="2">
        <f>SUM(F191:R191)</f>
        <v>78</v>
      </c>
      <c r="F191" s="2">
        <v>35</v>
      </c>
      <c r="Q191" s="1">
        <v>43</v>
      </c>
    </row>
    <row r="192" spans="1:18">
      <c r="B192" s="7" t="s">
        <v>18</v>
      </c>
      <c r="D192" s="2">
        <f>COUNT(F192:R192)</f>
        <v>3</v>
      </c>
      <c r="E192" s="2">
        <f>SUM(F192:R192)</f>
        <v>77</v>
      </c>
      <c r="F192" s="2">
        <v>28</v>
      </c>
      <c r="G192" s="2">
        <v>26</v>
      </c>
      <c r="Q192" s="1">
        <v>23</v>
      </c>
    </row>
    <row r="193" spans="2:18">
      <c r="B193" s="7" t="s">
        <v>62</v>
      </c>
      <c r="D193" s="2">
        <f t="shared" si="12"/>
        <v>2</v>
      </c>
      <c r="E193" s="2">
        <f t="shared" si="13"/>
        <v>72</v>
      </c>
      <c r="H193" s="2">
        <v>35</v>
      </c>
      <c r="O193" s="2">
        <v>37</v>
      </c>
    </row>
    <row r="194" spans="2:18">
      <c r="B194" s="6" t="s">
        <v>89</v>
      </c>
      <c r="D194" s="2">
        <f t="shared" si="12"/>
        <v>2</v>
      </c>
      <c r="E194" s="2">
        <f t="shared" si="13"/>
        <v>64</v>
      </c>
      <c r="K194" s="2">
        <v>28</v>
      </c>
      <c r="O194" s="2">
        <v>36</v>
      </c>
    </row>
    <row r="195" spans="2:18">
      <c r="B195" s="7" t="s">
        <v>67</v>
      </c>
      <c r="D195" s="2">
        <f t="shared" si="12"/>
        <v>2</v>
      </c>
      <c r="E195" s="2">
        <f t="shared" si="13"/>
        <v>62</v>
      </c>
      <c r="H195" s="2">
        <v>28</v>
      </c>
      <c r="P195" s="2">
        <v>34</v>
      </c>
    </row>
    <row r="196" spans="2:18">
      <c r="B196" s="6" t="s">
        <v>63</v>
      </c>
      <c r="D196" s="2">
        <f t="shared" si="12"/>
        <v>2</v>
      </c>
      <c r="E196" s="2">
        <f t="shared" si="13"/>
        <v>60</v>
      </c>
      <c r="H196" s="2">
        <v>35</v>
      </c>
      <c r="K196" s="2">
        <v>25</v>
      </c>
    </row>
    <row r="197" spans="2:18">
      <c r="B197" s="7" t="s">
        <v>25</v>
      </c>
      <c r="D197" s="2">
        <f t="shared" si="12"/>
        <v>2</v>
      </c>
      <c r="E197" s="2">
        <f t="shared" si="13"/>
        <v>56</v>
      </c>
      <c r="F197" s="2">
        <v>25</v>
      </c>
      <c r="H197" s="2">
        <v>31</v>
      </c>
    </row>
    <row r="198" spans="2:18">
      <c r="B198" s="6" t="s">
        <v>39</v>
      </c>
      <c r="D198" s="2">
        <f>COUNT(F198:R198)</f>
        <v>2</v>
      </c>
      <c r="E198" s="2">
        <f>SUM(F198:R198)</f>
        <v>56</v>
      </c>
      <c r="F198" s="2">
        <v>32</v>
      </c>
      <c r="Q198" s="1">
        <v>24</v>
      </c>
    </row>
    <row r="199" spans="2:18">
      <c r="B199" s="6" t="s">
        <v>24</v>
      </c>
      <c r="D199" s="2">
        <f t="shared" si="12"/>
        <v>2</v>
      </c>
      <c r="E199" s="2">
        <f t="shared" si="13"/>
        <v>54</v>
      </c>
      <c r="F199" s="2">
        <v>25</v>
      </c>
      <c r="H199" s="2">
        <v>29</v>
      </c>
    </row>
    <row r="200" spans="2:18">
      <c r="B200" s="6" t="s">
        <v>77</v>
      </c>
      <c r="D200" s="2">
        <f t="shared" si="12"/>
        <v>2</v>
      </c>
      <c r="E200" s="2">
        <f t="shared" si="13"/>
        <v>48</v>
      </c>
      <c r="I200" s="2">
        <v>28</v>
      </c>
      <c r="J200" s="2">
        <v>20</v>
      </c>
    </row>
    <row r="201" spans="2:18">
      <c r="B201" s="6" t="s">
        <v>68</v>
      </c>
      <c r="D201" s="2">
        <f t="shared" si="12"/>
        <v>2</v>
      </c>
      <c r="E201" s="2">
        <f t="shared" si="13"/>
        <v>48</v>
      </c>
      <c r="H201" s="2">
        <v>27</v>
      </c>
      <c r="I201" s="2">
        <v>21</v>
      </c>
    </row>
    <row r="202" spans="2:18">
      <c r="B202" s="6" t="s">
        <v>21</v>
      </c>
      <c r="D202" s="2">
        <f t="shared" si="12"/>
        <v>1</v>
      </c>
      <c r="E202" s="2">
        <f t="shared" si="13"/>
        <v>39</v>
      </c>
      <c r="F202" s="2">
        <v>39</v>
      </c>
    </row>
    <row r="203" spans="2:18">
      <c r="B203" s="6" t="s">
        <v>88</v>
      </c>
      <c r="D203" s="2">
        <f t="shared" si="12"/>
        <v>1</v>
      </c>
      <c r="E203" s="2">
        <f t="shared" si="13"/>
        <v>36</v>
      </c>
      <c r="K203" s="2">
        <v>36</v>
      </c>
    </row>
    <row r="204" spans="2:18">
      <c r="B204" s="7" t="s">
        <v>96</v>
      </c>
      <c r="D204" s="2">
        <f t="shared" si="12"/>
        <v>2</v>
      </c>
      <c r="E204" s="2">
        <f t="shared" si="13"/>
        <v>31</v>
      </c>
      <c r="M204" s="2">
        <v>19</v>
      </c>
      <c r="O204" s="2">
        <v>12</v>
      </c>
    </row>
    <row r="205" spans="2:18">
      <c r="B205" s="6" t="s">
        <v>64</v>
      </c>
      <c r="D205" s="2">
        <f t="shared" si="12"/>
        <v>1</v>
      </c>
      <c r="E205" s="2">
        <f t="shared" si="13"/>
        <v>32</v>
      </c>
      <c r="H205" s="2">
        <v>32</v>
      </c>
    </row>
    <row r="206" spans="2:18">
      <c r="B206" s="7" t="s">
        <v>101</v>
      </c>
      <c r="D206" s="2">
        <f t="shared" si="12"/>
        <v>1</v>
      </c>
      <c r="E206" s="2">
        <f t="shared" si="13"/>
        <v>29</v>
      </c>
      <c r="O206" s="2">
        <v>29</v>
      </c>
    </row>
    <row r="207" spans="2:18">
      <c r="B207" s="8" t="s">
        <v>84</v>
      </c>
      <c r="D207" s="2">
        <f t="shared" si="12"/>
        <v>1</v>
      </c>
      <c r="E207" s="2">
        <f t="shared" si="13"/>
        <v>25</v>
      </c>
      <c r="J207" s="2">
        <v>25</v>
      </c>
    </row>
    <row r="208" spans="2:18">
      <c r="B208" s="6" t="s">
        <v>105</v>
      </c>
      <c r="D208" s="2">
        <f t="shared" ref="D208" si="14">COUNT(F208:R208)</f>
        <v>1</v>
      </c>
      <c r="E208" s="2">
        <f t="shared" ref="E208" si="15">SUM(F208:R208)</f>
        <v>23</v>
      </c>
      <c r="R208" s="1">
        <v>23</v>
      </c>
    </row>
    <row r="209" spans="2:9">
      <c r="B209" s="7" t="s">
        <v>34</v>
      </c>
      <c r="D209" s="2">
        <f t="shared" si="12"/>
        <v>1</v>
      </c>
      <c r="E209" s="2">
        <f t="shared" si="13"/>
        <v>15</v>
      </c>
      <c r="F209" s="2">
        <v>15</v>
      </c>
    </row>
    <row r="210" spans="2:9">
      <c r="B210" s="6" t="s">
        <v>80</v>
      </c>
      <c r="D210" s="2">
        <f t="shared" si="12"/>
        <v>1</v>
      </c>
      <c r="E210" s="2">
        <f t="shared" si="13"/>
        <v>11</v>
      </c>
      <c r="I210" s="2">
        <v>11</v>
      </c>
    </row>
    <row r="211" spans="2:9">
      <c r="B211" s="6"/>
      <c r="D211" s="2">
        <f t="shared" si="12"/>
        <v>0</v>
      </c>
      <c r="E211" s="2">
        <f t="shared" si="13"/>
        <v>0</v>
      </c>
    </row>
    <row r="212" spans="2:9">
      <c r="B212" s="6"/>
      <c r="D212" s="2">
        <f t="shared" si="12"/>
        <v>0</v>
      </c>
      <c r="E212" s="2">
        <f t="shared" si="13"/>
        <v>0</v>
      </c>
    </row>
    <row r="213" spans="2:9">
      <c r="B213" s="6"/>
      <c r="D213" s="2">
        <f t="shared" si="12"/>
        <v>0</v>
      </c>
      <c r="E213" s="2">
        <f t="shared" si="13"/>
        <v>0</v>
      </c>
    </row>
    <row r="214" spans="2:9">
      <c r="B214" s="7"/>
      <c r="D214" s="2">
        <f t="shared" si="12"/>
        <v>0</v>
      </c>
      <c r="E214" s="2">
        <f t="shared" si="13"/>
        <v>0</v>
      </c>
    </row>
    <row r="215" spans="2:9">
      <c r="B215" s="8"/>
      <c r="D215" s="2">
        <f t="shared" si="12"/>
        <v>0</v>
      </c>
      <c r="E215" s="2">
        <f t="shared" si="13"/>
        <v>0</v>
      </c>
    </row>
    <row r="216" spans="2:9">
      <c r="B216" s="6"/>
      <c r="D216" s="2">
        <f t="shared" si="12"/>
        <v>0</v>
      </c>
      <c r="E216" s="2">
        <f t="shared" si="13"/>
        <v>0</v>
      </c>
    </row>
    <row r="217" spans="2:9">
      <c r="B217" s="6"/>
      <c r="D217" s="2">
        <f t="shared" ref="D217:D246" si="16">COUNT(F217:R217)</f>
        <v>0</v>
      </c>
      <c r="E217" s="2">
        <f t="shared" ref="E217:E246" si="17">SUM(F217:R217)</f>
        <v>0</v>
      </c>
    </row>
    <row r="218" spans="2:9">
      <c r="B218" s="7"/>
      <c r="D218" s="2">
        <f t="shared" si="16"/>
        <v>0</v>
      </c>
      <c r="E218" s="2">
        <f t="shared" si="17"/>
        <v>0</v>
      </c>
    </row>
    <row r="219" spans="2:9">
      <c r="B219" s="6"/>
      <c r="D219" s="2">
        <f t="shared" si="16"/>
        <v>0</v>
      </c>
      <c r="E219" s="2">
        <f t="shared" si="17"/>
        <v>0</v>
      </c>
    </row>
    <row r="220" spans="2:9">
      <c r="B220" s="6"/>
      <c r="D220" s="2">
        <f t="shared" si="16"/>
        <v>0</v>
      </c>
      <c r="E220" s="2">
        <f t="shared" si="17"/>
        <v>0</v>
      </c>
    </row>
    <row r="221" spans="2:9">
      <c r="B221" s="8"/>
      <c r="D221" s="2">
        <f t="shared" si="16"/>
        <v>0</v>
      </c>
      <c r="E221" s="2">
        <f t="shared" si="17"/>
        <v>0</v>
      </c>
    </row>
    <row r="222" spans="2:9">
      <c r="B222" s="7"/>
      <c r="D222" s="2">
        <f t="shared" si="16"/>
        <v>0</v>
      </c>
      <c r="E222" s="2">
        <f t="shared" si="17"/>
        <v>0</v>
      </c>
    </row>
    <row r="223" spans="2:9">
      <c r="B223" s="6"/>
      <c r="D223" s="2">
        <f t="shared" si="16"/>
        <v>0</v>
      </c>
      <c r="E223" s="2">
        <f t="shared" si="17"/>
        <v>0</v>
      </c>
    </row>
    <row r="224" spans="2:9">
      <c r="B224" s="7"/>
      <c r="D224" s="2">
        <f t="shared" si="16"/>
        <v>0</v>
      </c>
      <c r="E224" s="2">
        <f t="shared" si="17"/>
        <v>0</v>
      </c>
    </row>
    <row r="225" spans="2:5">
      <c r="B225" s="6"/>
      <c r="D225" s="2">
        <f t="shared" si="16"/>
        <v>0</v>
      </c>
      <c r="E225" s="2">
        <f t="shared" si="17"/>
        <v>0</v>
      </c>
    </row>
    <row r="226" spans="2:5">
      <c r="B226" s="7"/>
      <c r="D226" s="2">
        <f t="shared" si="16"/>
        <v>0</v>
      </c>
      <c r="E226" s="2">
        <f t="shared" si="17"/>
        <v>0</v>
      </c>
    </row>
    <row r="227" spans="2:5">
      <c r="B227" s="6"/>
      <c r="D227" s="2">
        <f t="shared" si="16"/>
        <v>0</v>
      </c>
      <c r="E227" s="2">
        <f t="shared" si="17"/>
        <v>0</v>
      </c>
    </row>
    <row r="228" spans="2:5">
      <c r="B228" s="7"/>
      <c r="D228" s="2">
        <f t="shared" si="16"/>
        <v>0</v>
      </c>
      <c r="E228" s="2">
        <f t="shared" si="17"/>
        <v>0</v>
      </c>
    </row>
    <row r="229" spans="2:5">
      <c r="B229" s="8"/>
      <c r="D229" s="2">
        <f t="shared" si="16"/>
        <v>0</v>
      </c>
      <c r="E229" s="2">
        <f t="shared" si="17"/>
        <v>0</v>
      </c>
    </row>
    <row r="230" spans="2:5">
      <c r="B230" s="6"/>
      <c r="D230" s="2">
        <f t="shared" si="16"/>
        <v>0</v>
      </c>
      <c r="E230" s="2">
        <f t="shared" si="17"/>
        <v>0</v>
      </c>
    </row>
    <row r="231" spans="2:5">
      <c r="B231" s="6"/>
      <c r="D231" s="2">
        <f t="shared" si="16"/>
        <v>0</v>
      </c>
      <c r="E231" s="2">
        <f t="shared" si="17"/>
        <v>0</v>
      </c>
    </row>
    <row r="232" spans="2:5">
      <c r="B232" s="6"/>
      <c r="D232" s="2">
        <f t="shared" si="16"/>
        <v>0</v>
      </c>
      <c r="E232" s="2">
        <f t="shared" si="17"/>
        <v>0</v>
      </c>
    </row>
    <row r="233" spans="2:5">
      <c r="B233" s="7"/>
      <c r="D233" s="2">
        <f t="shared" si="16"/>
        <v>0</v>
      </c>
      <c r="E233" s="2">
        <f t="shared" si="17"/>
        <v>0</v>
      </c>
    </row>
    <row r="234" spans="2:5">
      <c r="B234" s="6"/>
      <c r="D234" s="2">
        <f t="shared" si="16"/>
        <v>0</v>
      </c>
      <c r="E234" s="2">
        <f t="shared" si="17"/>
        <v>0</v>
      </c>
    </row>
    <row r="235" spans="2:5">
      <c r="B235" s="7"/>
      <c r="D235" s="2">
        <f t="shared" si="16"/>
        <v>0</v>
      </c>
      <c r="E235" s="2">
        <f t="shared" si="17"/>
        <v>0</v>
      </c>
    </row>
    <row r="236" spans="2:5">
      <c r="B236" s="7"/>
      <c r="D236" s="2">
        <f t="shared" si="16"/>
        <v>0</v>
      </c>
      <c r="E236" s="2">
        <f t="shared" si="17"/>
        <v>0</v>
      </c>
    </row>
    <row r="237" spans="2:5">
      <c r="B237" s="6"/>
      <c r="D237" s="2">
        <f t="shared" si="16"/>
        <v>0</v>
      </c>
      <c r="E237" s="2">
        <f t="shared" si="17"/>
        <v>0</v>
      </c>
    </row>
    <row r="238" spans="2:5">
      <c r="B238" s="7"/>
      <c r="D238" s="2">
        <f t="shared" si="16"/>
        <v>0</v>
      </c>
      <c r="E238" s="2">
        <f t="shared" si="17"/>
        <v>0</v>
      </c>
    </row>
    <row r="239" spans="2:5">
      <c r="B239" s="6"/>
      <c r="D239" s="2">
        <f t="shared" si="16"/>
        <v>0</v>
      </c>
      <c r="E239" s="2">
        <f t="shared" si="17"/>
        <v>0</v>
      </c>
    </row>
    <row r="240" spans="2:5">
      <c r="B240" s="6"/>
      <c r="D240" s="2">
        <f t="shared" si="16"/>
        <v>0</v>
      </c>
      <c r="E240" s="2">
        <f t="shared" si="17"/>
        <v>0</v>
      </c>
    </row>
    <row r="241" spans="2:5">
      <c r="B241" s="6"/>
      <c r="D241" s="2">
        <f t="shared" si="16"/>
        <v>0</v>
      </c>
      <c r="E241" s="2">
        <f t="shared" si="17"/>
        <v>0</v>
      </c>
    </row>
    <row r="242" spans="2:5">
      <c r="B242" s="6"/>
      <c r="D242" s="2">
        <f t="shared" si="16"/>
        <v>0</v>
      </c>
      <c r="E242" s="2">
        <f t="shared" si="17"/>
        <v>0</v>
      </c>
    </row>
    <row r="243" spans="2:5">
      <c r="B243" s="6"/>
      <c r="D243" s="2">
        <f t="shared" si="16"/>
        <v>0</v>
      </c>
      <c r="E243" s="2">
        <f t="shared" si="17"/>
        <v>0</v>
      </c>
    </row>
    <row r="244" spans="2:5">
      <c r="B244" s="6"/>
      <c r="D244" s="2">
        <f t="shared" si="16"/>
        <v>0</v>
      </c>
      <c r="E244" s="2">
        <f t="shared" si="17"/>
        <v>0</v>
      </c>
    </row>
    <row r="245" spans="2:5">
      <c r="B245" s="8"/>
      <c r="D245" s="2">
        <f t="shared" si="16"/>
        <v>0</v>
      </c>
      <c r="E245" s="2">
        <f t="shared" si="17"/>
        <v>0</v>
      </c>
    </row>
    <row r="246" spans="2:5">
      <c r="B246" s="7"/>
      <c r="D246" s="2">
        <f t="shared" si="16"/>
        <v>0</v>
      </c>
      <c r="E246" s="2">
        <f t="shared" si="17"/>
        <v>0</v>
      </c>
    </row>
    <row r="255" spans="2:5">
      <c r="B255" s="6"/>
    </row>
    <row r="256" spans="2:5">
      <c r="B256" s="6"/>
    </row>
    <row r="257" spans="2:2">
      <c r="B257" s="6"/>
    </row>
    <row r="258" spans="2:2">
      <c r="B258" s="6"/>
    </row>
    <row r="259" spans="2:2">
      <c r="B259" s="6"/>
    </row>
    <row r="260" spans="2:2">
      <c r="B260" s="6"/>
    </row>
    <row r="261" spans="2:2">
      <c r="B261" s="6"/>
    </row>
    <row r="262" spans="2:2">
      <c r="B262" s="6"/>
    </row>
    <row r="263" spans="2:2">
      <c r="B263" s="6"/>
    </row>
    <row r="264" spans="2:2">
      <c r="B264" s="6"/>
    </row>
    <row r="265" spans="2:2">
      <c r="B265" s="6"/>
    </row>
    <row r="266" spans="2:2">
      <c r="B266" s="6"/>
    </row>
    <row r="287" spans="2:2">
      <c r="B287" s="6"/>
    </row>
    <row r="288" spans="2:2">
      <c r="B288" s="6"/>
    </row>
    <row r="289" spans="2:2">
      <c r="B289" s="6"/>
    </row>
    <row r="290" spans="2:2">
      <c r="B290" s="6"/>
    </row>
    <row r="291" spans="2:2">
      <c r="B291" s="6"/>
    </row>
    <row r="292" spans="2:2">
      <c r="B292" s="6"/>
    </row>
    <row r="293" spans="2:2">
      <c r="B293" s="6"/>
    </row>
    <row r="294" spans="2:2">
      <c r="B294" s="6"/>
    </row>
    <row r="295" spans="2:2">
      <c r="B295" s="6"/>
    </row>
    <row r="296" spans="2:2">
      <c r="B296" s="6"/>
    </row>
    <row r="297" spans="2:2">
      <c r="B297" s="6"/>
    </row>
    <row r="298" spans="2:2">
      <c r="B298" s="6"/>
    </row>
    <row r="299" spans="2:2">
      <c r="B299" s="6"/>
    </row>
    <row r="300" spans="2:2">
      <c r="B300" s="6"/>
    </row>
    <row r="301" spans="2:2">
      <c r="B301" s="6"/>
    </row>
    <row r="302" spans="2:2">
      <c r="B302" s="6"/>
    </row>
    <row r="303" spans="2:2">
      <c r="B303" s="6"/>
    </row>
    <row r="304" spans="2:2">
      <c r="B304" s="6"/>
    </row>
    <row r="305" spans="2:2">
      <c r="B305" s="6"/>
    </row>
    <row r="306" spans="2:2">
      <c r="B306" s="6"/>
    </row>
    <row r="307" spans="2:2">
      <c r="B307" s="6"/>
    </row>
    <row r="308" spans="2:2">
      <c r="B308" s="6"/>
    </row>
    <row r="309" spans="2:2">
      <c r="B309" s="6"/>
    </row>
    <row r="310" spans="2:2">
      <c r="B310" s="6"/>
    </row>
    <row r="311" spans="2:2">
      <c r="B311" s="6"/>
    </row>
    <row r="312" spans="2:2">
      <c r="B312" s="6"/>
    </row>
    <row r="313" spans="2:2">
      <c r="B313" s="6"/>
    </row>
    <row r="314" spans="2:2">
      <c r="B314" s="6"/>
    </row>
    <row r="315" spans="2:2">
      <c r="B315" s="6"/>
    </row>
    <row r="316" spans="2:2">
      <c r="B316" s="6"/>
    </row>
    <row r="317" spans="2:2">
      <c r="B317" s="6"/>
    </row>
    <row r="318" spans="2:2">
      <c r="B318" s="6"/>
    </row>
    <row r="319" spans="2:2">
      <c r="B319" s="6"/>
    </row>
    <row r="320" spans="2:2">
      <c r="B320" s="6"/>
    </row>
    <row r="321" spans="2:2">
      <c r="B321" s="6"/>
    </row>
    <row r="322" spans="2:2">
      <c r="B322" s="6"/>
    </row>
    <row r="323" spans="2:2">
      <c r="B323" s="6"/>
    </row>
    <row r="324" spans="2:2">
      <c r="B324" s="6"/>
    </row>
    <row r="325" spans="2:2">
      <c r="B325" s="6"/>
    </row>
    <row r="326" spans="2:2">
      <c r="B326" s="6"/>
    </row>
    <row r="327" spans="2:2">
      <c r="B327" s="6"/>
    </row>
    <row r="328" spans="2:2">
      <c r="B328" s="6"/>
    </row>
    <row r="329" spans="2:2">
      <c r="B329" s="6"/>
    </row>
    <row r="330" spans="2:2">
      <c r="B330" s="6"/>
    </row>
    <row r="331" spans="2:2">
      <c r="B331" s="6"/>
    </row>
    <row r="332" spans="2:2">
      <c r="B332" s="6"/>
    </row>
    <row r="333" spans="2:2">
      <c r="B333" s="6"/>
    </row>
    <row r="334" spans="2:2">
      <c r="B334" s="6"/>
    </row>
    <row r="335" spans="2:2">
      <c r="B335" s="6"/>
    </row>
  </sheetData>
  <mergeCells count="1">
    <mergeCell ref="A1:R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Chantal</dc:creator>
  <cp:lastModifiedBy>Chantal Jacques</cp:lastModifiedBy>
  <cp:lastPrinted>2015-09-07T08:47:05Z</cp:lastPrinted>
  <dcterms:created xsi:type="dcterms:W3CDTF">2015-06-25T13:02:59Z</dcterms:created>
  <dcterms:modified xsi:type="dcterms:W3CDTF">2019-09-15T08:38:20Z</dcterms:modified>
</cp:coreProperties>
</file>